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40" tabRatio="0" firstSheet="1" activeTab="1"/>
  </bookViews>
  <sheets>
    <sheet name="Лист1" sheetId="2" state="hidden" r:id="rId1"/>
    <sheet name="TDSheet" sheetId="1" r:id="rId2"/>
  </sheets>
  <definedNames>
    <definedName name="_xlnm._FilterDatabase" localSheetId="1" hidden="1">TDSheet!$A$8:$G$256</definedName>
    <definedName name="_xlnm.Print_Titles" localSheetId="1">TDSheet!$8:$8</definedName>
  </definedNames>
  <calcPr calcId="124519"/>
</workbook>
</file>

<file path=xl/calcChain.xml><?xml version="1.0" encoding="utf-8"?>
<calcChain xmlns="http://schemas.openxmlformats.org/spreadsheetml/2006/main">
  <c r="G37" i="1"/>
  <c r="G95"/>
  <c r="G182"/>
  <c r="G57"/>
  <c r="G277"/>
  <c r="G183"/>
  <c r="G91"/>
  <c r="G83"/>
  <c r="G82"/>
  <c r="G81"/>
  <c r="G89"/>
  <c r="G231"/>
  <c r="G243"/>
  <c r="G236"/>
  <c r="G235"/>
  <c r="G234"/>
  <c r="G233"/>
  <c r="G232"/>
  <c r="G58"/>
  <c r="G254"/>
  <c r="G116"/>
  <c r="G112"/>
  <c r="G111"/>
  <c r="G51" l="1"/>
  <c r="G115" l="1"/>
  <c r="G114"/>
  <c r="G54"/>
  <c r="G53"/>
  <c r="G20" l="1"/>
  <c r="G19"/>
  <c r="G18"/>
  <c r="G60"/>
  <c r="G129"/>
  <c r="G22" l="1"/>
  <c r="G260"/>
  <c r="G259"/>
  <c r="G38"/>
  <c r="G141"/>
  <c r="G62"/>
  <c r="G166"/>
  <c r="G165"/>
  <c r="G79"/>
  <c r="G34"/>
  <c r="G21"/>
  <c r="G168"/>
  <c r="G160"/>
  <c r="G159"/>
  <c r="G85"/>
  <c r="G59"/>
  <c r="G44"/>
  <c r="G9"/>
  <c r="G273"/>
  <c r="G272"/>
  <c r="G267"/>
  <c r="G246"/>
  <c r="G135"/>
  <c r="G134"/>
  <c r="G33" l="1"/>
  <c r="G180"/>
  <c r="G179"/>
  <c r="G178"/>
  <c r="G177"/>
  <c r="G175"/>
  <c r="G174"/>
  <c r="G185"/>
  <c r="G184"/>
  <c r="G181"/>
  <c r="G169"/>
  <c r="G150"/>
  <c r="G148"/>
  <c r="G149"/>
  <c r="G104"/>
  <c r="G102"/>
  <c r="G113"/>
  <c r="G72"/>
  <c r="G36"/>
  <c r="G35"/>
  <c r="G76" l="1"/>
  <c r="G75"/>
  <c r="G172"/>
  <c r="G173"/>
  <c r="G176"/>
  <c r="G88"/>
  <c r="G87"/>
  <c r="G86"/>
  <c r="G10"/>
  <c r="G244"/>
  <c r="G242"/>
  <c r="G241"/>
  <c r="G240"/>
  <c r="G239"/>
  <c r="G238"/>
  <c r="G237"/>
  <c r="G249" l="1"/>
  <c r="G250"/>
  <c r="G251"/>
  <c r="G252"/>
  <c r="G253"/>
  <c r="G255"/>
  <c r="G258"/>
  <c r="G261"/>
  <c r="G262"/>
  <c r="G263"/>
  <c r="G264"/>
  <c r="G117"/>
  <c r="G139"/>
  <c r="G118"/>
  <c r="G110"/>
  <c r="G24"/>
  <c r="G84"/>
  <c r="G73"/>
  <c r="G138"/>
  <c r="G137"/>
  <c r="G70"/>
  <c r="G163" l="1"/>
  <c r="G270"/>
  <c r="G269"/>
  <c r="G268"/>
  <c r="G78"/>
  <c r="G158"/>
  <c r="G201"/>
  <c r="G204"/>
  <c r="G14"/>
  <c r="G15"/>
  <c r="G16"/>
  <c r="G17"/>
  <c r="G23"/>
  <c r="G25"/>
  <c r="G26"/>
  <c r="G27"/>
  <c r="G28"/>
  <c r="G29"/>
  <c r="G30"/>
  <c r="G31"/>
  <c r="G32"/>
  <c r="G39"/>
  <c r="G40"/>
  <c r="G41"/>
  <c r="G42"/>
  <c r="G43"/>
  <c r="G45"/>
  <c r="G46"/>
  <c r="G47"/>
  <c r="G48"/>
  <c r="G49"/>
  <c r="G50"/>
  <c r="G52"/>
  <c r="G55"/>
  <c r="G56"/>
  <c r="G61"/>
  <c r="G63"/>
  <c r="G64"/>
  <c r="G65"/>
  <c r="G66"/>
  <c r="G67"/>
  <c r="G68"/>
  <c r="G69"/>
  <c r="G71"/>
  <c r="G74"/>
  <c r="G77"/>
  <c r="G80"/>
  <c r="G90"/>
  <c r="G92"/>
  <c r="G93"/>
  <c r="G94"/>
  <c r="G96"/>
  <c r="G97"/>
  <c r="G98"/>
  <c r="G99"/>
  <c r="G100"/>
  <c r="G101"/>
  <c r="G103"/>
  <c r="G105"/>
  <c r="G106"/>
  <c r="G107"/>
  <c r="G108"/>
  <c r="G109"/>
  <c r="G119"/>
  <c r="G120"/>
  <c r="G121"/>
  <c r="G122"/>
  <c r="G123"/>
  <c r="G124"/>
  <c r="G125"/>
  <c r="G126"/>
  <c r="G127"/>
  <c r="G128"/>
  <c r="G130"/>
  <c r="G131"/>
  <c r="G132"/>
  <c r="G133"/>
  <c r="G136"/>
  <c r="G140"/>
  <c r="G142"/>
  <c r="G143"/>
  <c r="G144"/>
  <c r="G145"/>
  <c r="G146"/>
  <c r="G147"/>
  <c r="G151"/>
  <c r="G152"/>
  <c r="G153"/>
  <c r="G154"/>
  <c r="G155"/>
  <c r="G156"/>
  <c r="G157"/>
  <c r="G161"/>
  <c r="G162"/>
  <c r="G164"/>
  <c r="G167"/>
  <c r="G170"/>
  <c r="G171"/>
  <c r="G186"/>
  <c r="G283" l="1"/>
  <c r="G282"/>
  <c r="G281"/>
  <c r="G280"/>
  <c r="G279"/>
  <c r="G278"/>
  <c r="G276"/>
  <c r="G275"/>
  <c r="G274"/>
  <c r="G271"/>
  <c r="G266"/>
  <c r="G265"/>
  <c r="G197" l="1"/>
  <c r="G196"/>
  <c r="G195"/>
  <c r="G194"/>
  <c r="G193"/>
  <c r="G192" l="1"/>
  <c r="G191"/>
  <c r="G190"/>
  <c r="G189"/>
  <c r="G216" l="1"/>
  <c r="G215"/>
  <c r="G214"/>
  <c r="G213"/>
  <c r="G212"/>
  <c r="G211"/>
  <c r="G217" l="1"/>
  <c r="G218"/>
  <c r="G219"/>
  <c r="G220"/>
  <c r="G221"/>
  <c r="G222"/>
  <c r="G223" l="1"/>
  <c r="G224"/>
  <c r="G210"/>
  <c r="G198"/>
  <c r="G199"/>
  <c r="G200"/>
  <c r="G202"/>
  <c r="G203"/>
  <c r="G11"/>
  <c r="G12"/>
  <c r="G13"/>
  <c r="G4" l="1"/>
  <c r="G6" s="1"/>
</calcChain>
</file>

<file path=xl/sharedStrings.xml><?xml version="1.0" encoding="utf-8"?>
<sst xmlns="http://schemas.openxmlformats.org/spreadsheetml/2006/main" count="557" uniqueCount="537">
  <si>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</si>
  <si>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</si>
  <si>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</si>
  <si>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</si>
  <si>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</si>
  <si>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</si>
  <si>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</si>
  <si>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</si>
  <si>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1060-3Beige</t>
  </si>
  <si>
    <t>1060-3W</t>
  </si>
  <si>
    <t>1060-3B</t>
  </si>
  <si>
    <t>1060-3Gy</t>
  </si>
  <si>
    <t>1060-4Gy</t>
  </si>
  <si>
    <t>E-1035-pkt</t>
  </si>
  <si>
    <t>1012-4-45</t>
  </si>
  <si>
    <t>1012-3W-7x28</t>
  </si>
  <si>
    <t>B-1012-2W-62</t>
  </si>
  <si>
    <t>1012-7B</t>
  </si>
  <si>
    <t>Е-1012-3B-45</t>
  </si>
  <si>
    <t>1116-02</t>
  </si>
  <si>
    <t>2105-1</t>
  </si>
  <si>
    <t>E-1152-1</t>
  </si>
  <si>
    <t>E-1051-6BL</t>
  </si>
  <si>
    <t>E1051-6Heart</t>
  </si>
  <si>
    <t>E-1033-1Gy</t>
  </si>
  <si>
    <t>E-1050-6B</t>
  </si>
  <si>
    <t>E-1050-2B</t>
  </si>
  <si>
    <t>E-1050-3B</t>
  </si>
  <si>
    <t>E-1040-1R</t>
  </si>
  <si>
    <t>E-1013-32B</t>
  </si>
  <si>
    <t>E-1013-32G</t>
  </si>
  <si>
    <t>E-1008-1MG</t>
  </si>
  <si>
    <t>E-1024-1Or</t>
  </si>
  <si>
    <t>1111-01</t>
  </si>
  <si>
    <t>1111-02</t>
  </si>
  <si>
    <t>1111-03</t>
  </si>
  <si>
    <t>1086 L/XL IV</t>
  </si>
  <si>
    <t>1086 S/M MG</t>
  </si>
  <si>
    <t>Е-1012-09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</si>
  <si>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</si>
  <si>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</si>
  <si>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</si>
  <si>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</si>
  <si>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</si>
  <si>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</si>
  <si>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</si>
  <si>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</si>
  <si>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</si>
  <si>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</si>
  <si>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</si>
  <si>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</si>
  <si>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</si>
  <si>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</si>
  <si>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</si>
  <si>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</si>
  <si>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</si>
  <si>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</si>
  <si>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</si>
  <si>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</si>
  <si>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</si>
  <si>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</si>
  <si>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</si>
  <si>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Номенклатура (SWEEPA)</t>
  </si>
  <si>
    <t>Баллы</t>
  </si>
  <si>
    <t>1060-4B</t>
  </si>
  <si>
    <t>1060-4G</t>
  </si>
  <si>
    <t>E-1160BL</t>
  </si>
  <si>
    <t>1054-4Pi</t>
  </si>
  <si>
    <t>Мочалка из нержавеющей стали (3шт)</t>
  </si>
  <si>
    <t>1110-3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</si>
  <si>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</si>
  <si>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</si>
  <si>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</si>
  <si>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</si>
  <si>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</si>
  <si>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</si>
  <si>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</si>
  <si>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влажная 62 см</t>
  </si>
  <si>
    <t>Насадка Оптима 45см</t>
  </si>
  <si>
    <t>Насадка для платформы швабры для мытья окон</t>
  </si>
  <si>
    <t>Насадка сухая 62 см</t>
  </si>
  <si>
    <t>Насадка традиционная</t>
  </si>
  <si>
    <t>Насадка универсальная 45 см</t>
  </si>
  <si>
    <t>Основа гибкая 69 см</t>
  </si>
  <si>
    <t>Салфетка для оптика 20х20 см черная</t>
  </si>
  <si>
    <t>Салфетка для оптики "Сердце" 20х20</t>
  </si>
  <si>
    <t>Салфетка для оптики (замша) 32х31 см серая</t>
  </si>
  <si>
    <t>Салфетка для очков 20х20 см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</si>
  <si>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</si>
  <si>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</si>
  <si>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</si>
  <si>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>Универсальные виниловые перчатки, р.7/S</t>
  </si>
  <si>
    <t>Универсальные виниловые перчатки, р.8/M</t>
  </si>
  <si>
    <t>Универсальные виниловые перчатки, р.9/L</t>
  </si>
  <si>
    <t xml:space="preserve">Халат (замша)  L/XL , "слоновая кость" </t>
  </si>
  <si>
    <t xml:space="preserve">Халат (замша)  S/M , зеленый </t>
  </si>
  <si>
    <t xml:space="preserve">Халат (замша)  S/M , розовый </t>
  </si>
  <si>
    <t xml:space="preserve">Халат (замша) S/M, "слоновая кость" </t>
  </si>
  <si>
    <t>Швабра бытовая  3х1</t>
  </si>
  <si>
    <t>Швабра-губка</t>
  </si>
  <si>
    <t>Щетка для мытья  посуды NEW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</si>
  <si>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</si>
  <si>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</si>
  <si>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</si>
  <si>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</si>
  <si>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</si>
  <si>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</si>
  <si>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</si>
  <si>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</si>
  <si>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S120i white</t>
  </si>
  <si>
    <t>S120i black</t>
  </si>
  <si>
    <t>MXM 35 yellow C</t>
  </si>
  <si>
    <t>6002 crimson</t>
  </si>
  <si>
    <t>6002 violet</t>
  </si>
  <si>
    <t>Щетка Овал белая</t>
  </si>
  <si>
    <t>Щетка Овал черная</t>
  </si>
  <si>
    <t>Щетка Комфорт желтая</t>
  </si>
  <si>
    <t>Щетка Спа малиновая</t>
  </si>
  <si>
    <t>Щетка Спа фиолетовая</t>
  </si>
  <si>
    <t>Номенклатура (J&amp;C GLOBAC)</t>
  </si>
  <si>
    <t>Номенклатура (LEKUE)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</si>
  <si>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</si>
  <si>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</si>
  <si>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</si>
  <si>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</si>
  <si>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</si>
  <si>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</si>
  <si>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</si>
  <si>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</si>
  <si>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</si>
  <si>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</si>
  <si>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</si>
  <si>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</si>
  <si>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Grey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</si>
  <si>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</si>
  <si>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</si>
  <si>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</si>
  <si>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серый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</si>
  <si>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</si>
  <si>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</si>
  <si>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</si>
  <si>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</si>
  <si>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 xml:space="preserve">Щетка с ручкой "Мечта" "Свипа" </t>
  </si>
  <si>
    <t>E-1124-2 GG</t>
  </si>
  <si>
    <t>E-1021-2B</t>
  </si>
  <si>
    <t>E-1021-2R</t>
  </si>
  <si>
    <t>Салфетка макси 40х40 голубая</t>
  </si>
  <si>
    <t>Салфетка макси 40х40 малиновая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</si>
  <si>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</si>
  <si>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</si>
  <si>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</si>
  <si>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</si>
  <si>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</si>
  <si>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</si>
  <si>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</si>
  <si>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</si>
  <si>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1060-4Beige</t>
  </si>
  <si>
    <t>1060-4LV Brown</t>
  </si>
  <si>
    <t>Номенклатура (MORIMON)</t>
  </si>
  <si>
    <t>E-1010</t>
  </si>
  <si>
    <t>Швабра "Универсал", 1 насадка</t>
  </si>
  <si>
    <t>Е-1050-4GY</t>
  </si>
  <si>
    <t>E-1008 -1 B</t>
  </si>
  <si>
    <t>СМАРТ-набор №1: Швабра бытовая, 1 насадка влажная + скребок универсальный 2в1</t>
  </si>
  <si>
    <t>СМАРТ-набор №2: Швабра бытовая, 1 насадка влажная + скребок универсальный</t>
  </si>
  <si>
    <t>СМАРТ-набор №5: Швабра бытовая, 1 насадка + платформа для мытья окон + скребок универсальный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</si>
  <si>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</si>
  <si>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</si>
  <si>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</si>
  <si>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</si>
  <si>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</si>
  <si>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261Е</t>
  </si>
  <si>
    <t xml:space="preserve">Шар стиральный, посудомоечный большой </t>
  </si>
  <si>
    <t>282-E</t>
  </si>
  <si>
    <t xml:space="preserve">Кольцо антикальциевое </t>
  </si>
  <si>
    <t>1090-1</t>
  </si>
  <si>
    <t>Комплект салфеток 32х31 см 4 шт.</t>
  </si>
  <si>
    <t>1057-44</t>
  </si>
  <si>
    <t>Мочалка для душа серая</t>
  </si>
  <si>
    <t>1022-4</t>
  </si>
  <si>
    <t>Салфетка для мытья полов супер-универсал 50x60 серая</t>
  </si>
  <si>
    <t>Швабра проф 40, без насадок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</si>
  <si>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</si>
  <si>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1054-3Pi</t>
  </si>
  <si>
    <t>1054-3Gy</t>
  </si>
  <si>
    <t>BB face G</t>
  </si>
  <si>
    <t>Эко-спонж "Гармония" зеленый</t>
  </si>
  <si>
    <t>BB face Or</t>
  </si>
  <si>
    <t>Эко-спонж "Гармония" оранжевый</t>
  </si>
  <si>
    <t>BB face Pi</t>
  </si>
  <si>
    <t>Эко-спонж "Гармония" розовый</t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</si>
  <si>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</si>
  <si>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</si>
  <si>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</si>
  <si>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</si>
  <si>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</si>
  <si>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</si>
  <si>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</si>
  <si>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розовая</t>
  </si>
  <si>
    <t>Салфетка для лица (замша) 2 шт., серая</t>
  </si>
  <si>
    <t>Салфетка для лица (замша) 2 шт., розовая</t>
  </si>
  <si>
    <t>1054-41Pi</t>
  </si>
  <si>
    <t>1054-44Gy</t>
  </si>
  <si>
    <t>S180i blue</t>
  </si>
  <si>
    <t>Щетка Mалая голубая</t>
  </si>
  <si>
    <t>S180i yellow</t>
  </si>
  <si>
    <t>Щетка Малая желтая</t>
  </si>
  <si>
    <t>S180i green</t>
  </si>
  <si>
    <t>Щетка Малая зеленая</t>
  </si>
  <si>
    <t>S180i red</t>
  </si>
  <si>
    <t>Щетка Малая красная</t>
  </si>
  <si>
    <t>E-1013-3</t>
  </si>
  <si>
    <t>Губка универсальная  (3 шт.)</t>
  </si>
  <si>
    <t>1057-72G</t>
  </si>
  <si>
    <t>Полотенце банное вафельное 80х150 салатовое</t>
  </si>
  <si>
    <t>VK- 40002</t>
  </si>
  <si>
    <t>Гель для стирки "ЭкоСмарт" 1000 мл</t>
  </si>
  <si>
    <t>Ручка белая с логотипом</t>
  </si>
  <si>
    <t>E-1124-4 GB</t>
  </si>
  <si>
    <t>B-1012-1B-62</t>
  </si>
  <si>
    <t>Коврик для ванной комнаты 65х45  бежевый</t>
  </si>
  <si>
    <t>Коврик для ванной комнаты 65х45  белый</t>
  </si>
  <si>
    <t>Коврик для ванной комнаты 65х45  голубой</t>
  </si>
  <si>
    <t>Коврик для ванной комнаты 65х45  серый</t>
  </si>
  <si>
    <t>Коврик для ванной комнаты 80х50  бежевый</t>
  </si>
  <si>
    <t>Коврик для ванной комнаты 80х50  голубой</t>
  </si>
  <si>
    <t>Коврик для ванной комнаты 80х50  зеленый</t>
  </si>
  <si>
    <t>Коврик для ванной комнаты 80х50  коричневый</t>
  </si>
  <si>
    <t>Коврик для ванной комнаты 80х50  серый</t>
  </si>
  <si>
    <t>Коврик для посуды 41х46  черный</t>
  </si>
  <si>
    <t xml:space="preserve">Мини варежка косметическая розовая 10х10 </t>
  </si>
  <si>
    <t xml:space="preserve">Мини варежка косметическая серая 10х10 </t>
  </si>
  <si>
    <t>1057-14Gy</t>
  </si>
  <si>
    <t>Салфетка для изделий из нержавеющей стали 32х31 серая</t>
  </si>
  <si>
    <t>Салфетка INO  для экранов 32х31+ салфетка д/очков 20х20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</si>
  <si>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</si>
  <si>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</si>
  <si>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</si>
  <si>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</si>
  <si>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</si>
  <si>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</si>
  <si>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>Салфетка-пылесборник 32х31 оранжевая</t>
  </si>
  <si>
    <t>1086 S/M IV</t>
  </si>
  <si>
    <t>S30 i</t>
  </si>
  <si>
    <t>1014-2B-40 + 1014-1</t>
  </si>
  <si>
    <t>CL 17</t>
  </si>
  <si>
    <t>Каталог</t>
  </si>
  <si>
    <t xml:space="preserve">BL </t>
  </si>
  <si>
    <t>Блокнот</t>
  </si>
  <si>
    <t>BUKLET</t>
  </si>
  <si>
    <t>Буклет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</si>
  <si>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</si>
  <si>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</si>
  <si>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</si>
  <si>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</si>
  <si>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</si>
  <si>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</si>
  <si>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</si>
  <si>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</si>
  <si>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Lilac</t>
  </si>
  <si>
    <t>T100 Orange</t>
  </si>
  <si>
    <t>T100 Acqua Blue</t>
  </si>
  <si>
    <t>Щетка Спа-мини желтая</t>
  </si>
  <si>
    <t>Щетка Спа-мини зеленая</t>
  </si>
  <si>
    <t>Щетка Спа-мини лиловая</t>
  </si>
  <si>
    <t>Щетка Спа-мини оранжевая</t>
  </si>
  <si>
    <t>Щетка Спа-мини синяя</t>
  </si>
  <si>
    <t>Комплект салфеток "Ультра" (4 шт.) 32х31, серые, зеленые</t>
  </si>
  <si>
    <t>MONO 85120 TAUPE</t>
  </si>
  <si>
    <t>Ковер "Каучук асептик" 85х120 бежевый</t>
  </si>
  <si>
    <t>MONO 85150 TAUPE</t>
  </si>
  <si>
    <t>Ковер "Каучук асептик" 85х150 бежевый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</si>
  <si>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</si>
  <si>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</si>
  <si>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</si>
  <si>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</si>
  <si>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</si>
  <si>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</si>
  <si>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</si>
  <si>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t>SET 1</t>
  </si>
  <si>
    <t>SET2</t>
  </si>
  <si>
    <t>SET5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</si>
  <si>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</si>
  <si>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</si>
  <si>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</si>
  <si>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</si>
  <si>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</si>
  <si>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</si>
  <si>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</si>
  <si>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</si>
  <si>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</si>
  <si>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</si>
  <si>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</si>
  <si>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</si>
  <si>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</si>
  <si>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</si>
  <si>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</si>
  <si>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</si>
  <si>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</si>
  <si>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</si>
  <si>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</si>
  <si>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</si>
  <si>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</si>
  <si>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Варежка косметическая т.синяя</t>
  </si>
  <si>
    <t>Стальная мочалка (2 шт) т.серая</t>
  </si>
  <si>
    <t>1013-5Gy</t>
  </si>
  <si>
    <t xml:space="preserve">Стальная мочалка (2 шт)mix </t>
  </si>
  <si>
    <t>1013-5-12</t>
  </si>
  <si>
    <t>1054-5DB</t>
  </si>
  <si>
    <t>1086 S/M Purple</t>
  </si>
  <si>
    <t xml:space="preserve">Халат (замша)  S/M, фиолетовый </t>
  </si>
  <si>
    <t>E-1124-6 RT</t>
  </si>
  <si>
    <t>Комплект салфеток "Ультра" (4 шт.) 32х31, серые, розовая, м.волна</t>
  </si>
  <si>
    <t>B-1012-2W-45</t>
  </si>
  <si>
    <t>Насадка сухая 45 см</t>
  </si>
  <si>
    <t>1057-30</t>
  </si>
  <si>
    <t>Повязка для волос белая</t>
  </si>
  <si>
    <t>1057-22G</t>
  </si>
  <si>
    <t>Тюрбан вафельный для сушки волос зеленый</t>
  </si>
  <si>
    <t>Щетка для мытья  посуды</t>
  </si>
  <si>
    <t>1057-70W</t>
  </si>
  <si>
    <t>Полотенце банное вафельное 80х150 белое</t>
  </si>
  <si>
    <t>E-1012-04 Alu</t>
  </si>
  <si>
    <t xml:space="preserve">Швабра бытовая с ал. ручкой, 1 насадка влажная </t>
  </si>
  <si>
    <t>1086 L/XL MG</t>
  </si>
  <si>
    <t>Халат (замша)  L/XL , зеленый</t>
  </si>
  <si>
    <t>S190i</t>
  </si>
  <si>
    <t xml:space="preserve">Щетка с ручкой </t>
  </si>
  <si>
    <t>E-1012-00</t>
  </si>
  <si>
    <t>Швабра бытовая, 1 насадка влажная</t>
  </si>
  <si>
    <t>1057-74W</t>
  </si>
  <si>
    <t>Полотенце банное вафельное 80Х150 серое</t>
  </si>
  <si>
    <t>Комплект.Календарь карманный 20 штук.</t>
  </si>
  <si>
    <t>Комплект.Календарь карманный 30 штук.</t>
  </si>
  <si>
    <t>Комплект.Календарь карманный 40 штук.</t>
  </si>
  <si>
    <t>Комплект.Календарь карманный 50 штук.</t>
  </si>
  <si>
    <t>Швабра бытовая без насадок</t>
  </si>
  <si>
    <t>Е-1012-F</t>
  </si>
  <si>
    <t>Насадка  универсальная 3x1</t>
  </si>
  <si>
    <t>1012-6B-45-S</t>
  </si>
  <si>
    <t>Тюрбан  для сушки волос зеленый</t>
  </si>
  <si>
    <t>Тюрбан  для сушки волос розовый</t>
  </si>
  <si>
    <t>1055HC G</t>
  </si>
  <si>
    <t>1055HC Pi</t>
  </si>
  <si>
    <t>Повязка для волос серая</t>
  </si>
  <si>
    <t>1057-34</t>
  </si>
  <si>
    <t>Полотенце "Семейное"  85х175 голубое</t>
  </si>
  <si>
    <t>1062LgBl</t>
  </si>
  <si>
    <t>Коврик для ванной комнаты 65х45 зеленый</t>
  </si>
  <si>
    <t>1060-3G</t>
  </si>
  <si>
    <t>E-1035-1B</t>
  </si>
  <si>
    <t xml:space="preserve">Салфетка люкс 32х31 см голубая </t>
  </si>
  <si>
    <t>E-1035-2G</t>
  </si>
  <si>
    <t>Салфетка супер-люкс 40х40 см зеленая</t>
  </si>
  <si>
    <t>Варежка (для тела) сауны белая</t>
  </si>
  <si>
    <t>Варежка (для тела) сауны серая</t>
  </si>
  <si>
    <t>1055-5B</t>
  </si>
  <si>
    <t>Полотенце банное  45х100 голубое</t>
  </si>
  <si>
    <t>1057-21Pi</t>
  </si>
  <si>
    <t>Тюрбан вафельный для сушки волос розовый</t>
  </si>
  <si>
    <t>Полотенце "Семейное"  85х175  камуфл. голубое</t>
  </si>
  <si>
    <t>Полотенце "Семейное"  85х175  камуфл. зеленое</t>
  </si>
  <si>
    <t>E-1035-2B</t>
  </si>
  <si>
    <t>Салфетка супер-люкс 40х40 см голубая</t>
  </si>
  <si>
    <t>ENTR 85120 MINK</t>
  </si>
  <si>
    <t>Ковер "Каучук асептик" 85х120 черная норка</t>
  </si>
  <si>
    <t>ENTR 85120 BROWN</t>
  </si>
  <si>
    <t>Ковер "Каучук асептик" 85х120 черно-коричневый</t>
  </si>
  <si>
    <t>ENTR 85120 STEEL</t>
  </si>
  <si>
    <t>Ковер "Каучук асептик" 85х120 голубая сталь</t>
  </si>
  <si>
    <t>ENTR 85150 GREY</t>
  </si>
  <si>
    <t>Ковер "Каучук асептик" 85х150 антрацит</t>
  </si>
  <si>
    <t>ENTR 85150 MINK</t>
  </si>
  <si>
    <t>Ковер "Каучук асептик" 85х150 черная норка</t>
  </si>
  <si>
    <t>1056-60 White</t>
  </si>
  <si>
    <t>1056-64 Grey</t>
  </si>
  <si>
    <t>1062-31CGreen</t>
  </si>
  <si>
    <t>Полотенце "Семейное"  85х175  камуфл. розовое</t>
  </si>
  <si>
    <t>1062-31CBlue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</si>
  <si>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</si>
  <si>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</si>
  <si>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</si>
  <si>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</si>
  <si>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</si>
  <si>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Полотенце банное  45х100 белое</t>
  </si>
  <si>
    <t>1055-5W</t>
  </si>
  <si>
    <t>1062-31CPink</t>
  </si>
  <si>
    <t>Коврик для посуды 41х46  бирюза</t>
  </si>
  <si>
    <t>1161-4Petrol</t>
  </si>
  <si>
    <t>Коврик для посуды 41х46  св.зеленый</t>
  </si>
  <si>
    <t>1161-5L.Green</t>
  </si>
  <si>
    <t>Паста чистящая 400 г.</t>
  </si>
  <si>
    <t xml:space="preserve">Салфетка люкс 32х31 см зеленая </t>
  </si>
  <si>
    <t>E-1035-1G</t>
  </si>
  <si>
    <t>Салфетка для оптики "Очки" 20х20</t>
  </si>
  <si>
    <t>Салфетка для оптики "Смарт" 20х20</t>
  </si>
  <si>
    <t>E-1051-1Optic O</t>
  </si>
  <si>
    <t>E-1051-2Optic S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</si>
  <si>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</si>
  <si>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</si>
  <si>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</si>
  <si>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</si>
  <si>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</si>
  <si>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</si>
  <si>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</si>
  <si>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</si>
  <si>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</si>
  <si>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</si>
  <si>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</si>
  <si>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</si>
  <si>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</si>
  <si>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</si>
  <si>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</si>
  <si>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</si>
  <si>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</si>
  <si>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</si>
  <si>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</si>
  <si>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</si>
  <si>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</si>
  <si>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</si>
  <si>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</si>
  <si>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</si>
  <si>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</si>
  <si>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</si>
  <si>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</si>
  <si>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</si>
  <si>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СМАРТ-набор №3: Швабра бытовая, 1 насадка влажная + Набор для мытья окон</t>
  </si>
  <si>
    <t>СМАРТ-набор №4: Швабра бытовая, 1 насадка влажная + платформа для мытья окон</t>
  </si>
  <si>
    <t>SET3</t>
  </si>
  <si>
    <t>SET4</t>
  </si>
  <si>
    <t>CP19</t>
  </si>
  <si>
    <t>Номенклатура (ГРАНТ НАТУР)</t>
  </si>
  <si>
    <t>MULTUM</t>
  </si>
  <si>
    <t>Мултум</t>
  </si>
  <si>
    <t>CP - 20</t>
  </si>
  <si>
    <t>CP - 30</t>
  </si>
  <si>
    <t>CP- 40</t>
  </si>
  <si>
    <t>CP - 50</t>
  </si>
  <si>
    <t>CL 10</t>
  </si>
  <si>
    <t>CL 5</t>
  </si>
  <si>
    <t>Комплект. Каталог 5 шт.</t>
  </si>
  <si>
    <t>Комплект. Каталог 10 шт.</t>
  </si>
  <si>
    <t>Комплект салфеток "Ультра" (4 шт.) 32х31, бирюза</t>
  </si>
  <si>
    <t>E-1124-3 PT</t>
  </si>
  <si>
    <t>E-1119</t>
  </si>
  <si>
    <t>Набор для мытья окон</t>
  </si>
  <si>
    <t>Полотенце "Семейное"  85х175 розовое</t>
  </si>
  <si>
    <t>1062LgPi</t>
  </si>
  <si>
    <t>Швабра бытовая "Спрей"</t>
  </si>
  <si>
    <t>1012-08</t>
  </si>
  <si>
    <t>Швабра с мягкой насадкой + ведро</t>
  </si>
  <si>
    <t>E-1018+1019</t>
  </si>
  <si>
    <t>1161-1Gy</t>
  </si>
  <si>
    <t>1014-2B-55 + 1014-1</t>
  </si>
  <si>
    <t>Швабра проф 55, без насадок</t>
  </si>
  <si>
    <t>1086 S/M Pi</t>
  </si>
  <si>
    <t>1333-10</t>
  </si>
  <si>
    <t>Запасной блок (2шт.) к роллеру для чистки одежды</t>
  </si>
  <si>
    <t>Коврик для посуды 41х46  бордо</t>
  </si>
  <si>
    <t>1161-3Burgundy</t>
  </si>
  <si>
    <t>1057-71Pi</t>
  </si>
  <si>
    <t>Полотенце банное вафельное 80Х150 розовое</t>
  </si>
  <si>
    <t>Швабра подарочная ( 2 насадки, салфетка 32х31 см)</t>
  </si>
  <si>
    <t>E-1012-01</t>
  </si>
  <si>
    <t>Швабра проф 40, 1 насадка влажная</t>
  </si>
  <si>
    <t>1014-40</t>
  </si>
  <si>
    <t>Насадка влажная 45 см</t>
  </si>
  <si>
    <t>E-1012-1-45</t>
  </si>
  <si>
    <t>Тюрбан вафельный для сушки волосголубой</t>
  </si>
  <si>
    <t>1057-23B</t>
  </si>
  <si>
    <t>Коврик для посуды 41х46 м. волна</t>
  </si>
  <si>
    <t>1161-6Turq</t>
  </si>
  <si>
    <t>Bilet2</t>
  </si>
  <si>
    <t>Bilet1</t>
  </si>
  <si>
    <t xml:space="preserve">Билет.Конгресс 2019. Двухместный номер. </t>
  </si>
  <si>
    <t xml:space="preserve">Билет.Конгресс 2019. Одноместный номер. 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</si>
  <si>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</si>
  <si>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</si>
  <si>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Скребок универсальный 2 в 1</t>
  </si>
  <si>
    <t>E-1029-50</t>
  </si>
  <si>
    <t>Набор автомобилиста 2 салфетки</t>
  </si>
  <si>
    <t>RU-1013-63Petrol</t>
  </si>
  <si>
    <t>Губка для посуды м. волна</t>
  </si>
  <si>
    <t>Губка для посуды розовая</t>
  </si>
  <si>
    <t>Губка для посуды бирюза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</si>
  <si>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</si>
  <si>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</si>
  <si>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</si>
  <si>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</si>
  <si>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</si>
  <si>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</si>
  <si>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</si>
  <si>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</si>
  <si>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</si>
  <si>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</si>
  <si>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Салфетка ребристая (2 шт.) 24х24 серая/бордо</t>
  </si>
  <si>
    <t>1121-3Grey/Burgundy</t>
  </si>
  <si>
    <t>Мочалка для душа белая</t>
  </si>
  <si>
    <t>1057-40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</si>
  <si>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</si>
  <si>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</si>
  <si>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</si>
  <si>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</si>
  <si>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</si>
  <si>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Набор: Щетка-стойкаЯ+(компакт)</t>
  </si>
  <si>
    <t>ENTR 85150 BROWN</t>
  </si>
  <si>
    <t>Ковер "Каучук асептик" 85х150 черно-коричневый</t>
  </si>
  <si>
    <t>ENTR 6585 GREY</t>
  </si>
  <si>
    <t>Ковер "Каучук асептик" 65Х85 антрацит</t>
  </si>
  <si>
    <t>MONO 6585 TAUPE</t>
  </si>
  <si>
    <t>Ковер "Каучук асептик" 65Х85 бежевый</t>
  </si>
  <si>
    <t>Ковер "Каучук асептик" 65Х85 черная норка</t>
  </si>
  <si>
    <t>ENTR 6585 MINK</t>
  </si>
  <si>
    <t>ENTR 6585 BROWN</t>
  </si>
  <si>
    <t>Ковер "Каучук асептик" 65Х85 черно-коричневый</t>
  </si>
  <si>
    <t>ENTR 6585 STEEL</t>
  </si>
  <si>
    <t>Ковер "Каучук асептик" 65Х85 голубая сталь</t>
  </si>
  <si>
    <t>Набор: Щетка-стойкаЯ+</t>
  </si>
  <si>
    <t>1064-1Grey</t>
  </si>
  <si>
    <t>Полотенце вафельное для сауны белое</t>
  </si>
  <si>
    <t>1057-80W</t>
  </si>
  <si>
    <t>1132-3Petrol</t>
  </si>
  <si>
    <t>Полотенце кухонное "Блеск" (1 шт.) 40х60 бирюза</t>
  </si>
  <si>
    <t>Полотенце кухонное "Блеск" (1 шт.) 40х60, фиолетовое</t>
  </si>
  <si>
    <t>E-1131PUCircle</t>
  </si>
  <si>
    <t>2100-2</t>
  </si>
  <si>
    <t>Салфетка INO универсальная 40х40</t>
  </si>
  <si>
    <t>Щетка+совок бирюза, серия "Natur"</t>
  </si>
  <si>
    <t>1310-4Petrol</t>
  </si>
  <si>
    <t>1338-2</t>
  </si>
  <si>
    <t>Щетка-Смарт жесткая, серия "Natur"</t>
  </si>
  <si>
    <t>Полотенце "Стиль" 70х140 серое</t>
  </si>
  <si>
    <t>Салфетка для лица (замша) "8 Марта" 20х20</t>
  </si>
  <si>
    <t>E-10516March</t>
  </si>
  <si>
    <t>1161-4Beige</t>
  </si>
  <si>
    <t>Коврик для посуды 41х46  бежевый</t>
  </si>
  <si>
    <t>21-28.02.19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</si>
</sst>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_₽_-;\-* #,##0.00\ _₽_-;_-* &quot;-&quot;??\ _₽_-;_-@_-"/>
  </numFmts>
  <fonts count="30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6" fillId="0" borderId="0" xfId="0" applyFont="1" applyAlignment="1"/>
    <xf numFmtId="0" fontId="17" fillId="0" borderId="0" xfId="2" applyFont="1" applyBorder="1" applyAlignment="1">
      <alignment vertical="center" wrapText="1"/>
    </xf>
    <xf numFmtId="0" fontId="0" fillId="0" borderId="4" xfId="0" applyBorder="1" applyAlignment="1"/>
    <xf numFmtId="0" fontId="5" fillId="0" borderId="0" xfId="0" applyFont="1" applyAlignment="1"/>
    <xf numFmtId="0" fontId="4" fillId="0" borderId="0" xfId="0" applyFont="1" applyAlignment="1"/>
    <xf numFmtId="44" fontId="16" fillId="0" borderId="5" xfId="2" applyNumberFormat="1" applyFont="1" applyFill="1" applyBorder="1" applyAlignment="1">
      <alignment horizontal="left" vertical="center"/>
    </xf>
    <xf numFmtId="9" fontId="16" fillId="0" borderId="7" xfId="2" applyNumberFormat="1" applyFont="1" applyFill="1" applyBorder="1" applyAlignment="1">
      <alignment horizontal="right" vertical="center"/>
    </xf>
    <xf numFmtId="0" fontId="18" fillId="0" borderId="4" xfId="0" applyFont="1" applyBorder="1" applyAlignment="1"/>
    <xf numFmtId="0" fontId="9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9" fillId="0" borderId="0" xfId="0" applyFont="1"/>
    <xf numFmtId="0" fontId="6" fillId="0" borderId="14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/>
    </xf>
    <xf numFmtId="0" fontId="6" fillId="0" borderId="17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8" xfId="0" applyFont="1" applyBorder="1"/>
    <xf numFmtId="0" fontId="6" fillId="0" borderId="8" xfId="0" applyNumberFormat="1" applyFont="1" applyBorder="1" applyAlignment="1">
      <alignment horizontal="left" vertical="top" wrapText="1"/>
    </xf>
    <xf numFmtId="0" fontId="23" fillId="0" borderId="15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24" fillId="0" borderId="0" xfId="0" applyFont="1"/>
    <xf numFmtId="0" fontId="20" fillId="0" borderId="8" xfId="0" applyFont="1" applyBorder="1"/>
    <xf numFmtId="0" fontId="6" fillId="0" borderId="0" xfId="0" applyFont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8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44" fontId="11" fillId="0" borderId="10" xfId="0" applyNumberFormat="1" applyFont="1" applyBorder="1" applyAlignment="1">
      <alignment vertical="center"/>
    </xf>
    <xf numFmtId="0" fontId="6" fillId="0" borderId="27" xfId="0" applyFont="1" applyBorder="1"/>
    <xf numFmtId="0" fontId="8" fillId="0" borderId="16" xfId="0" applyFont="1" applyBorder="1" applyAlignment="1">
      <alignment horizontal="right" vertical="top" wrapText="1"/>
    </xf>
    <xf numFmtId="0" fontId="2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top"/>
    </xf>
    <xf numFmtId="2" fontId="6" fillId="0" borderId="16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center"/>
    </xf>
    <xf numFmtId="2" fontId="6" fillId="0" borderId="3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right" wrapText="1"/>
    </xf>
    <xf numFmtId="0" fontId="6" fillId="0" borderId="16" xfId="0" applyFont="1" applyBorder="1" applyAlignment="1">
      <alignment horizontal="right" vertical="top" wrapText="1"/>
    </xf>
    <xf numFmtId="0" fontId="25" fillId="0" borderId="16" xfId="0" applyFont="1" applyBorder="1" applyAlignment="1">
      <alignment horizontal="right" vertical="top" wrapText="1"/>
    </xf>
    <xf numFmtId="0" fontId="25" fillId="0" borderId="30" xfId="0" applyFont="1" applyBorder="1" applyAlignment="1">
      <alignment horizontal="right" vertical="top" wrapText="1"/>
    </xf>
    <xf numFmtId="2" fontId="6" fillId="0" borderId="29" xfId="0" applyNumberFormat="1" applyFont="1" applyBorder="1" applyAlignment="1">
      <alignment horizontal="right"/>
    </xf>
    <xf numFmtId="0" fontId="6" fillId="0" borderId="16" xfId="0" applyFont="1" applyBorder="1"/>
    <xf numFmtId="0" fontId="6" fillId="0" borderId="29" xfId="0" applyFont="1" applyBorder="1"/>
    <xf numFmtId="0" fontId="6" fillId="0" borderId="30" xfId="0" applyFont="1" applyBorder="1"/>
    <xf numFmtId="2" fontId="6" fillId="0" borderId="29" xfId="0" applyNumberFormat="1" applyFont="1" applyBorder="1"/>
    <xf numFmtId="2" fontId="6" fillId="0" borderId="16" xfId="0" applyNumberFormat="1" applyFont="1" applyBorder="1"/>
    <xf numFmtId="2" fontId="6" fillId="0" borderId="30" xfId="0" applyNumberFormat="1" applyFont="1" applyBorder="1"/>
    <xf numFmtId="44" fontId="16" fillId="0" borderId="6" xfId="2" applyNumberFormat="1" applyFont="1" applyFill="1" applyBorder="1" applyAlignment="1">
      <alignment horizontal="right" vertical="center"/>
    </xf>
    <xf numFmtId="44" fontId="11" fillId="0" borderId="10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Alignment="1">
      <alignment horizontal="center"/>
    </xf>
    <xf numFmtId="44" fontId="11" fillId="0" borderId="8" xfId="0" applyNumberFormat="1" applyFont="1" applyBorder="1"/>
    <xf numFmtId="0" fontId="6" fillId="0" borderId="3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top"/>
    </xf>
    <xf numFmtId="4" fontId="20" fillId="0" borderId="8" xfId="0" applyNumberFormat="1" applyFont="1" applyBorder="1"/>
    <xf numFmtId="44" fontId="11" fillId="0" borderId="36" xfId="0" applyNumberFormat="1" applyFont="1" applyBorder="1"/>
    <xf numFmtId="0" fontId="6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wrapText="1"/>
    </xf>
    <xf numFmtId="2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top"/>
    </xf>
    <xf numFmtId="44" fontId="11" fillId="0" borderId="37" xfId="0" applyNumberFormat="1" applyFont="1" applyBorder="1"/>
    <xf numFmtId="0" fontId="6" fillId="0" borderId="17" xfId="0" applyFont="1" applyBorder="1"/>
    <xf numFmtId="0" fontId="15" fillId="0" borderId="0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23" fillId="0" borderId="29" xfId="0" applyFont="1" applyBorder="1"/>
    <xf numFmtId="2" fontId="6" fillId="0" borderId="29" xfId="0" applyNumberFormat="1" applyFont="1" applyBorder="1" applyAlignment="1">
      <alignment horizontal="right" vertical="top"/>
    </xf>
    <xf numFmtId="44" fontId="11" fillId="0" borderId="36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9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4" fontId="6" fillId="0" borderId="30" xfId="0" applyNumberFormat="1" applyFont="1" applyBorder="1" applyAlignment="1">
      <alignment horizontal="right" vertical="top"/>
    </xf>
    <xf numFmtId="0" fontId="11" fillId="0" borderId="39" xfId="0" applyFont="1" applyBorder="1" applyAlignment="1">
      <alignment horizontal="center" vertical="center"/>
    </xf>
    <xf numFmtId="44" fontId="11" fillId="0" borderId="41" xfId="0" applyNumberFormat="1" applyFont="1" applyBorder="1" applyAlignment="1">
      <alignment vertical="center"/>
    </xf>
    <xf numFmtId="0" fontId="0" fillId="0" borderId="23" xfId="0" applyBorder="1" applyAlignment="1">
      <alignment horizontal="left"/>
    </xf>
    <xf numFmtId="0" fontId="27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/>
    </xf>
    <xf numFmtId="0" fontId="0" fillId="0" borderId="42" xfId="0" applyBorder="1"/>
    <xf numFmtId="0" fontId="0" fillId="0" borderId="24" xfId="0" applyBorder="1"/>
    <xf numFmtId="0" fontId="6" fillId="0" borderId="3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39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44" fontId="11" fillId="0" borderId="41" xfId="0" applyNumberFormat="1" applyFont="1" applyBorder="1"/>
    <xf numFmtId="0" fontId="20" fillId="0" borderId="17" xfId="0" applyFont="1" applyBorder="1"/>
    <xf numFmtId="0" fontId="6" fillId="0" borderId="44" xfId="0" applyFont="1" applyBorder="1"/>
    <xf numFmtId="2" fontId="6" fillId="0" borderId="44" xfId="0" applyNumberFormat="1" applyFont="1" applyBorder="1"/>
    <xf numFmtId="0" fontId="25" fillId="0" borderId="8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18" xfId="0" applyFont="1" applyBorder="1"/>
    <xf numFmtId="0" fontId="6" fillId="0" borderId="9" xfId="0" applyNumberFormat="1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/>
    </xf>
    <xf numFmtId="0" fontId="11" fillId="0" borderId="9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6" fillId="0" borderId="29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 wrapText="1"/>
    </xf>
    <xf numFmtId="0" fontId="6" fillId="0" borderId="45" xfId="0" applyFont="1" applyBorder="1"/>
    <xf numFmtId="0" fontId="6" fillId="0" borderId="16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3" fillId="0" borderId="16" xfId="0" applyFont="1" applyBorder="1"/>
    <xf numFmtId="1" fontId="6" fillId="0" borderId="16" xfId="0" applyNumberFormat="1" applyFont="1" applyBorder="1" applyAlignment="1">
      <alignment horizontal="left" vertical="top" wrapText="1"/>
    </xf>
    <xf numFmtId="1" fontId="6" fillId="0" borderId="30" xfId="0" applyNumberFormat="1" applyFont="1" applyBorder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3" fillId="0" borderId="30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vertical="center" wrapText="1"/>
    </xf>
    <xf numFmtId="0" fontId="13" fillId="0" borderId="16" xfId="0" applyFont="1" applyBorder="1" applyAlignment="1"/>
    <xf numFmtId="0" fontId="6" fillId="0" borderId="20" xfId="0" applyFont="1" applyBorder="1"/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35" xfId="0" applyFont="1" applyBorder="1"/>
    <xf numFmtId="0" fontId="6" fillId="0" borderId="15" xfId="0" applyFont="1" applyBorder="1" applyAlignment="1">
      <alignment horizontal="right" vertical="top" wrapText="1"/>
    </xf>
    <xf numFmtId="44" fontId="11" fillId="0" borderId="20" xfId="0" applyNumberFormat="1" applyFont="1" applyBorder="1"/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11" fillId="0" borderId="22" xfId="0" applyFont="1" applyBorder="1"/>
    <xf numFmtId="0" fontId="11" fillId="0" borderId="5" xfId="0" applyFont="1" applyBorder="1"/>
    <xf numFmtId="0" fontId="0" fillId="0" borderId="1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6" xfId="0" applyFont="1" applyBorder="1"/>
    <xf numFmtId="0" fontId="21" fillId="0" borderId="0" xfId="2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wrapText="1"/>
    </xf>
    <xf numFmtId="1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0" xfId="2" applyNumberFormat="1" applyFont="1" applyBorder="1" applyAlignment="1">
      <alignment horizontal="left" vertical="center" indent="1"/>
    </xf>
    <xf numFmtId="0" fontId="10" fillId="0" borderId="2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21" fillId="0" borderId="4" xfId="2" applyFont="1" applyFill="1" applyBorder="1" applyAlignment="1">
      <alignment horizontal="left" vertical="center" inden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1.25"/>
  <sheetData>
    <row r="1" spans="1:7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1:7">
      <c r="A2" t="s">
        <v>46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G283"/>
  <sheetViews>
    <sheetView tabSelected="1" workbookViewId="0">
      <pane ySplit="8" topLeftCell="A9" activePane="bottomLeft" state="frozen"/>
      <selection pane="bottomLeft" activeCell="O26" sqref="O26"/>
    </sheetView>
  </sheetViews>
  <sheetFormatPr defaultColWidth="4" defaultRowHeight="11.25"/>
  <cols>
    <col min="1" max="1" width="7.6640625" style="1" customWidth="1"/>
    <col min="2" max="2" width="26.83203125" style="1" customWidth="1"/>
    <col min="3" max="3" width="81.83203125" style="2" customWidth="1"/>
    <col min="4" max="4" width="14.6640625" style="2" customWidth="1"/>
    <col min="5" max="5" width="13" style="1" customWidth="1"/>
    <col min="6" max="6" width="15.5" customWidth="1"/>
    <col min="7" max="7" width="19" customWidth="1"/>
    <col min="14" max="15" width="4" customWidth="1"/>
  </cols>
  <sheetData>
    <row r="1" spans="1:7" ht="18.75" thickBot="1">
      <c r="A1" s="13" t="s">
        <v>476</v>
      </c>
      <c r="B1" s="12"/>
      <c r="C1" s="12"/>
      <c r="D1" s="12"/>
      <c r="E1" s="12"/>
    </row>
    <row r="2" spans="1:7" ht="15" customHeight="1" thickBot="1">
      <c r="A2" s="182" t="s">
        <v>53</v>
      </c>
      <c r="B2" s="182"/>
      <c r="C2" s="12"/>
      <c r="D2" s="12"/>
      <c r="E2" s="12" t="s">
        <v>56</v>
      </c>
      <c r="F2" s="180" t="s">
        <v>536</v>
      </c>
      <c r="G2" s="181"/>
    </row>
    <row r="3" spans="1:7" ht="15" customHeight="1" thickBot="1">
      <c r="A3" s="178" t="s">
        <v>58</v>
      </c>
      <c r="B3" s="178"/>
      <c r="C3" s="12"/>
      <c r="D3" s="12"/>
      <c r="E3" s="12"/>
    </row>
    <row r="4" spans="1:7" ht="15" customHeight="1">
      <c r="A4" s="178" t="s">
        <v>59</v>
      </c>
      <c r="B4" s="178"/>
      <c r="C4" s="9"/>
      <c r="D4" s="9"/>
      <c r="E4" s="9"/>
      <c r="F4" s="8" t="s">
        <v>50</v>
      </c>
      <c r="G4" s="14">
        <f>SUM(G9:G255)</f>
        <v>0</v>
      </c>
    </row>
    <row r="5" spans="1:7" ht="15" customHeight="1">
      <c r="A5" s="178" t="s">
        <v>57</v>
      </c>
      <c r="B5" s="178"/>
      <c r="C5" s="106"/>
      <c r="D5" s="3"/>
      <c r="E5" s="3"/>
      <c r="F5" s="7" t="s">
        <v>51</v>
      </c>
      <c r="G5" s="15"/>
    </row>
    <row r="6" spans="1:7" ht="15" customHeight="1" thickBot="1">
      <c r="A6" s="178" t="s">
        <v>54</v>
      </c>
      <c r="B6" s="178"/>
      <c r="C6" s="10"/>
      <c r="D6" s="10"/>
      <c r="E6" s="10"/>
      <c r="F6" s="6" t="s">
        <v>52</v>
      </c>
      <c r="G6" s="79">
        <f>G4-G4*G5</f>
        <v>0</v>
      </c>
    </row>
    <row r="7" spans="1:7" ht="15" customHeight="1" thickBot="1">
      <c r="A7" s="187" t="s">
        <v>55</v>
      </c>
      <c r="B7" s="187"/>
      <c r="C7" s="16"/>
      <c r="D7" s="16"/>
      <c r="E7" s="11"/>
      <c r="F7" s="11"/>
    </row>
    <row r="8" spans="1:7" s="4" customFormat="1" ht="28.5" customHeight="1">
      <c r="A8" s="18" t="s">
        <v>0</v>
      </c>
      <c r="B8" s="19" t="s">
        <v>1</v>
      </c>
      <c r="C8" s="55" t="s">
        <v>2</v>
      </c>
      <c r="D8" s="58" t="s">
        <v>63</v>
      </c>
      <c r="E8" s="20" t="s">
        <v>47</v>
      </c>
      <c r="F8" s="59" t="s">
        <v>48</v>
      </c>
      <c r="G8" s="21" t="s">
        <v>49</v>
      </c>
    </row>
    <row r="9" spans="1:7" s="5" customFormat="1" ht="15" customHeight="1">
      <c r="A9" s="25">
        <v>1</v>
      </c>
      <c r="B9" s="147" t="s">
        <v>374</v>
      </c>
      <c r="C9" s="137" t="s">
        <v>354</v>
      </c>
      <c r="D9" s="54">
        <v>15</v>
      </c>
      <c r="E9" s="60">
        <v>855</v>
      </c>
      <c r="F9" s="92"/>
      <c r="G9" s="52">
        <f t="shared" ref="G9:G10" si="0">F9*E9</f>
        <v>0</v>
      </c>
    </row>
    <row r="10" spans="1:7" s="5" customFormat="1" ht="15" customHeight="1" thickBot="1">
      <c r="A10" s="25">
        <v>2</v>
      </c>
      <c r="B10" s="147" t="s">
        <v>375</v>
      </c>
      <c r="C10" s="137" t="s">
        <v>355</v>
      </c>
      <c r="D10" s="54">
        <v>15</v>
      </c>
      <c r="E10" s="60">
        <v>855</v>
      </c>
      <c r="F10" s="92"/>
      <c r="G10" s="52">
        <f t="shared" si="0"/>
        <v>0</v>
      </c>
    </row>
    <row r="11" spans="1:7" s="5" customFormat="1" ht="15" customHeight="1">
      <c r="A11" s="145">
        <v>3</v>
      </c>
      <c r="B11" s="148" t="s">
        <v>4</v>
      </c>
      <c r="C11" s="28" t="s">
        <v>70</v>
      </c>
      <c r="D11" s="54">
        <v>12</v>
      </c>
      <c r="E11" s="61">
        <v>684</v>
      </c>
      <c r="F11" s="92"/>
      <c r="G11" s="52">
        <f t="shared" ref="G11:G67" si="1">F11*E11</f>
        <v>0</v>
      </c>
    </row>
    <row r="12" spans="1:7" s="5" customFormat="1" ht="15" customHeight="1">
      <c r="A12" s="25">
        <v>4</v>
      </c>
      <c r="B12" s="148" t="s">
        <v>5</v>
      </c>
      <c r="C12" s="28" t="s">
        <v>71</v>
      </c>
      <c r="D12" s="54">
        <v>12</v>
      </c>
      <c r="E12" s="61">
        <v>684</v>
      </c>
      <c r="F12" s="92"/>
      <c r="G12" s="52">
        <f t="shared" si="1"/>
        <v>0</v>
      </c>
    </row>
    <row r="13" spans="1:7" s="5" customFormat="1" ht="15" customHeight="1" thickBot="1">
      <c r="A13" s="25">
        <v>5</v>
      </c>
      <c r="B13" s="148" t="s">
        <v>6</v>
      </c>
      <c r="C13" s="28" t="s">
        <v>72</v>
      </c>
      <c r="D13" s="54">
        <v>12</v>
      </c>
      <c r="E13" s="61">
        <v>684</v>
      </c>
      <c r="F13" s="92"/>
      <c r="G13" s="52">
        <f t="shared" si="1"/>
        <v>0</v>
      </c>
    </row>
    <row r="14" spans="1:7" s="5" customFormat="1" ht="15" customHeight="1">
      <c r="A14" s="145">
        <v>6</v>
      </c>
      <c r="B14" s="148" t="s">
        <v>308</v>
      </c>
      <c r="C14" s="28" t="s">
        <v>303</v>
      </c>
      <c r="D14" s="54">
        <v>12</v>
      </c>
      <c r="E14" s="61">
        <v>684</v>
      </c>
      <c r="F14" s="92"/>
      <c r="G14" s="52">
        <f t="shared" si="1"/>
        <v>0</v>
      </c>
    </row>
    <row r="15" spans="1:7" s="5" customFormat="1" ht="15" customHeight="1">
      <c r="A15" s="25">
        <v>7</v>
      </c>
      <c r="B15" s="148" t="s">
        <v>7</v>
      </c>
      <c r="C15" s="28" t="s">
        <v>73</v>
      </c>
      <c r="D15" s="54">
        <v>12</v>
      </c>
      <c r="E15" s="61">
        <v>684</v>
      </c>
      <c r="F15" s="92"/>
      <c r="G15" s="52">
        <f t="shared" si="1"/>
        <v>0</v>
      </c>
    </row>
    <row r="16" spans="1:7" s="5" customFormat="1" ht="15" customHeight="1" thickBot="1">
      <c r="A16" s="25">
        <v>8</v>
      </c>
      <c r="B16" s="148" t="s">
        <v>215</v>
      </c>
      <c r="C16" s="28" t="s">
        <v>216</v>
      </c>
      <c r="D16" s="54">
        <v>18</v>
      </c>
      <c r="E16" s="61">
        <v>1026</v>
      </c>
      <c r="F16" s="92"/>
      <c r="G16" s="52">
        <f t="shared" si="1"/>
        <v>0</v>
      </c>
    </row>
    <row r="17" spans="1:7" s="5" customFormat="1" ht="15" customHeight="1">
      <c r="A17" s="145">
        <v>9</v>
      </c>
      <c r="B17" s="148" t="s">
        <v>211</v>
      </c>
      <c r="C17" s="28" t="s">
        <v>212</v>
      </c>
      <c r="D17" s="54">
        <v>15</v>
      </c>
      <c r="E17" s="61">
        <v>855</v>
      </c>
      <c r="F17" s="92"/>
      <c r="G17" s="52">
        <f t="shared" si="1"/>
        <v>0</v>
      </c>
    </row>
    <row r="18" spans="1:7" s="5" customFormat="1" ht="15" customHeight="1" thickBot="1">
      <c r="A18" s="25">
        <v>11</v>
      </c>
      <c r="B18" s="148" t="s">
        <v>486</v>
      </c>
      <c r="C18" s="28" t="s">
        <v>482</v>
      </c>
      <c r="D18" s="54">
        <v>10</v>
      </c>
      <c r="E18" s="61">
        <v>570</v>
      </c>
      <c r="F18" s="92"/>
      <c r="G18" s="52">
        <f t="shared" si="1"/>
        <v>0</v>
      </c>
    </row>
    <row r="19" spans="1:7" s="5" customFormat="1" ht="15" customHeight="1">
      <c r="A19" s="145">
        <v>12</v>
      </c>
      <c r="B19" s="148" t="s">
        <v>485</v>
      </c>
      <c r="C19" s="28" t="s">
        <v>483</v>
      </c>
      <c r="D19" s="54">
        <v>10</v>
      </c>
      <c r="E19" s="61">
        <v>570</v>
      </c>
      <c r="F19" s="92"/>
      <c r="G19" s="52">
        <f t="shared" si="1"/>
        <v>0</v>
      </c>
    </row>
    <row r="20" spans="1:7" s="5" customFormat="1" ht="15" customHeight="1">
      <c r="A20" s="25">
        <v>13</v>
      </c>
      <c r="B20" s="148" t="s">
        <v>481</v>
      </c>
      <c r="C20" s="28" t="s">
        <v>484</v>
      </c>
      <c r="D20" s="54">
        <v>10</v>
      </c>
      <c r="E20" s="61">
        <v>570</v>
      </c>
      <c r="F20" s="92"/>
      <c r="G20" s="52">
        <f t="shared" si="1"/>
        <v>0</v>
      </c>
    </row>
    <row r="21" spans="1:7" s="5" customFormat="1" ht="15" customHeight="1" thickBot="1">
      <c r="A21" s="25">
        <v>14</v>
      </c>
      <c r="B21" s="148" t="s">
        <v>456</v>
      </c>
      <c r="C21" s="28" t="s">
        <v>457</v>
      </c>
      <c r="D21" s="54">
        <v>11</v>
      </c>
      <c r="E21" s="61">
        <v>627</v>
      </c>
      <c r="F21" s="92"/>
      <c r="G21" s="52">
        <f t="shared" si="1"/>
        <v>0</v>
      </c>
    </row>
    <row r="22" spans="1:7" s="5" customFormat="1" ht="15" customHeight="1">
      <c r="A22" s="145">
        <v>15</v>
      </c>
      <c r="B22" s="148">
        <v>1335</v>
      </c>
      <c r="C22" s="28" t="s">
        <v>477</v>
      </c>
      <c r="D22" s="54">
        <v>6</v>
      </c>
      <c r="E22" s="61">
        <v>342</v>
      </c>
      <c r="F22" s="92"/>
      <c r="G22" s="52">
        <f t="shared" si="1"/>
        <v>0</v>
      </c>
    </row>
    <row r="23" spans="1:7" s="5" customFormat="1" ht="15" customHeight="1">
      <c r="A23" s="25">
        <v>16</v>
      </c>
      <c r="B23" s="148" t="s">
        <v>8</v>
      </c>
      <c r="C23" s="28" t="s">
        <v>220</v>
      </c>
      <c r="D23" s="54">
        <v>30</v>
      </c>
      <c r="E23" s="62">
        <v>1710</v>
      </c>
      <c r="F23" s="92"/>
      <c r="G23" s="52">
        <f t="shared" si="1"/>
        <v>0</v>
      </c>
    </row>
    <row r="24" spans="1:7" s="5" customFormat="1" ht="15" customHeight="1" thickBot="1">
      <c r="A24" s="25">
        <v>17</v>
      </c>
      <c r="B24" s="148" t="s">
        <v>349</v>
      </c>
      <c r="C24" s="28" t="s">
        <v>348</v>
      </c>
      <c r="D24" s="54">
        <v>30</v>
      </c>
      <c r="E24" s="62">
        <v>1710</v>
      </c>
      <c r="F24" s="92"/>
      <c r="G24" s="52">
        <f t="shared" si="1"/>
        <v>0</v>
      </c>
    </row>
    <row r="25" spans="1:7" s="5" customFormat="1" ht="15" customHeight="1">
      <c r="A25" s="145">
        <v>18</v>
      </c>
      <c r="B25" s="148" t="s">
        <v>9</v>
      </c>
      <c r="C25" s="28" t="s">
        <v>221</v>
      </c>
      <c r="D25" s="54">
        <v>30</v>
      </c>
      <c r="E25" s="62">
        <v>1710</v>
      </c>
      <c r="F25" s="92"/>
      <c r="G25" s="52">
        <f t="shared" si="1"/>
        <v>0</v>
      </c>
    </row>
    <row r="26" spans="1:7" s="5" customFormat="1" ht="15" customHeight="1">
      <c r="A26" s="25">
        <v>19</v>
      </c>
      <c r="B26" s="148" t="s">
        <v>10</v>
      </c>
      <c r="C26" s="28" t="s">
        <v>222</v>
      </c>
      <c r="D26" s="54">
        <v>30</v>
      </c>
      <c r="E26" s="62">
        <v>1710</v>
      </c>
      <c r="F26" s="92"/>
      <c r="G26" s="52">
        <f t="shared" si="1"/>
        <v>0</v>
      </c>
    </row>
    <row r="27" spans="1:7" s="5" customFormat="1" ht="15" customHeight="1" thickBot="1">
      <c r="A27" s="25">
        <v>20</v>
      </c>
      <c r="B27" s="148" t="s">
        <v>11</v>
      </c>
      <c r="C27" s="28" t="s">
        <v>223</v>
      </c>
      <c r="D27" s="54">
        <v>30</v>
      </c>
      <c r="E27" s="62">
        <v>1710</v>
      </c>
      <c r="F27" s="92"/>
      <c r="G27" s="52">
        <f t="shared" si="1"/>
        <v>0</v>
      </c>
    </row>
    <row r="28" spans="1:7" s="5" customFormat="1" ht="15" customHeight="1">
      <c r="A28" s="145">
        <v>21</v>
      </c>
      <c r="B28" s="148" t="s">
        <v>156</v>
      </c>
      <c r="C28" s="28" t="s">
        <v>224</v>
      </c>
      <c r="D28" s="54">
        <v>48</v>
      </c>
      <c r="E28" s="62">
        <v>2736</v>
      </c>
      <c r="F28" s="92"/>
      <c r="G28" s="52">
        <f t="shared" si="1"/>
        <v>0</v>
      </c>
    </row>
    <row r="29" spans="1:7" s="5" customFormat="1" ht="15" customHeight="1">
      <c r="A29" s="25">
        <v>22</v>
      </c>
      <c r="B29" s="149" t="s">
        <v>64</v>
      </c>
      <c r="C29" s="146" t="s">
        <v>225</v>
      </c>
      <c r="D29" s="54">
        <v>48</v>
      </c>
      <c r="E29" s="63">
        <v>2736</v>
      </c>
      <c r="F29" s="92"/>
      <c r="G29" s="52">
        <f t="shared" si="1"/>
        <v>0</v>
      </c>
    </row>
    <row r="30" spans="1:7" s="5" customFormat="1" ht="15" customHeight="1" thickBot="1">
      <c r="A30" s="25">
        <v>23</v>
      </c>
      <c r="B30" s="149" t="s">
        <v>65</v>
      </c>
      <c r="C30" s="146" t="s">
        <v>226</v>
      </c>
      <c r="D30" s="54">
        <v>48</v>
      </c>
      <c r="E30" s="63">
        <v>2736</v>
      </c>
      <c r="F30" s="92"/>
      <c r="G30" s="52">
        <f t="shared" si="1"/>
        <v>0</v>
      </c>
    </row>
    <row r="31" spans="1:7" s="5" customFormat="1" ht="15" customHeight="1">
      <c r="A31" s="145">
        <v>24</v>
      </c>
      <c r="B31" s="149" t="s">
        <v>157</v>
      </c>
      <c r="C31" s="146" t="s">
        <v>227</v>
      </c>
      <c r="D31" s="54">
        <v>48</v>
      </c>
      <c r="E31" s="63">
        <v>2736</v>
      </c>
      <c r="F31" s="92"/>
      <c r="G31" s="52">
        <f t="shared" si="1"/>
        <v>0</v>
      </c>
    </row>
    <row r="32" spans="1:7" s="5" customFormat="1" ht="15" customHeight="1">
      <c r="A32" s="25">
        <v>25</v>
      </c>
      <c r="B32" s="148" t="s">
        <v>12</v>
      </c>
      <c r="C32" s="28" t="s">
        <v>228</v>
      </c>
      <c r="D32" s="54">
        <v>48</v>
      </c>
      <c r="E32" s="62">
        <v>2736</v>
      </c>
      <c r="F32" s="92"/>
      <c r="G32" s="52">
        <f t="shared" si="1"/>
        <v>0</v>
      </c>
    </row>
    <row r="33" spans="1:7" s="5" customFormat="1" ht="15" customHeight="1" thickBot="1">
      <c r="A33" s="25">
        <v>26</v>
      </c>
      <c r="B33" s="148" t="s">
        <v>452</v>
      </c>
      <c r="C33" s="28" t="s">
        <v>425</v>
      </c>
      <c r="D33" s="54">
        <v>21</v>
      </c>
      <c r="E33" s="62">
        <v>1197</v>
      </c>
      <c r="F33" s="92"/>
      <c r="G33" s="52">
        <f t="shared" si="1"/>
        <v>0</v>
      </c>
    </row>
    <row r="34" spans="1:7" s="5" customFormat="1" ht="15" customHeight="1">
      <c r="A34" s="145">
        <v>27</v>
      </c>
      <c r="B34" s="148" t="s">
        <v>459</v>
      </c>
      <c r="C34" s="28" t="s">
        <v>458</v>
      </c>
      <c r="D34" s="54">
        <v>21</v>
      </c>
      <c r="E34" s="62">
        <v>1197</v>
      </c>
      <c r="F34" s="92"/>
      <c r="G34" s="52">
        <f t="shared" si="1"/>
        <v>0</v>
      </c>
    </row>
    <row r="35" spans="1:7" s="5" customFormat="1" ht="15" customHeight="1">
      <c r="A35" s="25">
        <v>28</v>
      </c>
      <c r="B35" s="148" t="s">
        <v>388</v>
      </c>
      <c r="C35" s="28" t="s">
        <v>387</v>
      </c>
      <c r="D35" s="54">
        <v>21</v>
      </c>
      <c r="E35" s="62">
        <v>1197</v>
      </c>
      <c r="F35" s="92"/>
      <c r="G35" s="52">
        <f t="shared" ref="G35" si="2">F35*E35</f>
        <v>0</v>
      </c>
    </row>
    <row r="36" spans="1:7" s="5" customFormat="1" ht="15" customHeight="1" thickBot="1">
      <c r="A36" s="25">
        <v>29</v>
      </c>
      <c r="B36" s="148" t="s">
        <v>390</v>
      </c>
      <c r="C36" s="28" t="s">
        <v>389</v>
      </c>
      <c r="D36" s="54">
        <v>21</v>
      </c>
      <c r="E36" s="62">
        <v>1197</v>
      </c>
      <c r="F36" s="92"/>
      <c r="G36" s="52">
        <f t="shared" ref="G36:G38" si="3">F36*E36</f>
        <v>0</v>
      </c>
    </row>
    <row r="37" spans="1:7" s="5" customFormat="1" ht="15" customHeight="1">
      <c r="A37" s="145">
        <v>30</v>
      </c>
      <c r="B37" s="148" t="s">
        <v>534</v>
      </c>
      <c r="C37" s="28" t="s">
        <v>535</v>
      </c>
      <c r="D37" s="54">
        <v>21</v>
      </c>
      <c r="E37" s="62">
        <v>1197</v>
      </c>
      <c r="F37" s="92"/>
      <c r="G37" s="52">
        <f t="shared" si="3"/>
        <v>0</v>
      </c>
    </row>
    <row r="38" spans="1:7" s="5" customFormat="1" ht="15" customHeight="1">
      <c r="A38" s="25">
        <v>31</v>
      </c>
      <c r="B38" s="148" t="s">
        <v>471</v>
      </c>
      <c r="C38" s="28" t="s">
        <v>470</v>
      </c>
      <c r="D38" s="54">
        <v>21</v>
      </c>
      <c r="E38" s="62">
        <v>1197</v>
      </c>
      <c r="F38" s="92"/>
      <c r="G38" s="52">
        <f t="shared" si="3"/>
        <v>0</v>
      </c>
    </row>
    <row r="39" spans="1:7" s="5" customFormat="1" ht="15" customHeight="1" thickBot="1">
      <c r="A39" s="25">
        <v>32</v>
      </c>
      <c r="B39" s="148" t="s">
        <v>66</v>
      </c>
      <c r="C39" s="28" t="s">
        <v>229</v>
      </c>
      <c r="D39" s="54">
        <v>21</v>
      </c>
      <c r="E39" s="62">
        <v>1197</v>
      </c>
      <c r="F39" s="92"/>
      <c r="G39" s="52">
        <f t="shared" si="1"/>
        <v>0</v>
      </c>
    </row>
    <row r="40" spans="1:7" s="5" customFormat="1" ht="15" customHeight="1">
      <c r="A40" s="145">
        <v>33</v>
      </c>
      <c r="B40" s="148" t="s">
        <v>61</v>
      </c>
      <c r="C40" s="146" t="s">
        <v>76</v>
      </c>
      <c r="D40" s="54">
        <v>70</v>
      </c>
      <c r="E40" s="64">
        <v>3990</v>
      </c>
      <c r="F40" s="92"/>
      <c r="G40" s="52">
        <f t="shared" si="1"/>
        <v>0</v>
      </c>
    </row>
    <row r="41" spans="1:7" s="5" customFormat="1" ht="15" customHeight="1">
      <c r="A41" s="25">
        <v>34</v>
      </c>
      <c r="B41" s="148" t="s">
        <v>218</v>
      </c>
      <c r="C41" s="28" t="s">
        <v>122</v>
      </c>
      <c r="D41" s="54">
        <v>35</v>
      </c>
      <c r="E41" s="62">
        <v>1995</v>
      </c>
      <c r="F41" s="92"/>
      <c r="G41" s="52">
        <f t="shared" si="1"/>
        <v>0</v>
      </c>
    </row>
    <row r="42" spans="1:7" s="5" customFormat="1" ht="15" customHeight="1" thickBot="1">
      <c r="A42" s="25">
        <v>35</v>
      </c>
      <c r="B42" s="148" t="s">
        <v>311</v>
      </c>
      <c r="C42" s="28" t="s">
        <v>312</v>
      </c>
      <c r="D42" s="54">
        <v>35</v>
      </c>
      <c r="E42" s="62">
        <v>1995</v>
      </c>
      <c r="F42" s="92"/>
      <c r="G42" s="52">
        <f t="shared" si="1"/>
        <v>0</v>
      </c>
    </row>
    <row r="43" spans="1:7" s="36" customFormat="1" ht="14.25">
      <c r="A43" s="145">
        <v>36</v>
      </c>
      <c r="B43" s="73" t="s">
        <v>143</v>
      </c>
      <c r="C43" s="138" t="s">
        <v>267</v>
      </c>
      <c r="D43" s="54">
        <v>35</v>
      </c>
      <c r="E43" s="62">
        <v>1995</v>
      </c>
      <c r="F43" s="92"/>
      <c r="G43" s="52">
        <f t="shared" si="1"/>
        <v>0</v>
      </c>
    </row>
    <row r="44" spans="1:7" s="36" customFormat="1" ht="14.25">
      <c r="A44" s="25">
        <v>37</v>
      </c>
      <c r="B44" s="73" t="s">
        <v>443</v>
      </c>
      <c r="C44" s="138" t="s">
        <v>442</v>
      </c>
      <c r="D44" s="54">
        <v>35</v>
      </c>
      <c r="E44" s="62">
        <v>1995</v>
      </c>
      <c r="F44" s="92"/>
      <c r="G44" s="52">
        <f t="shared" si="1"/>
        <v>0</v>
      </c>
    </row>
    <row r="45" spans="1:7" s="5" customFormat="1" ht="15" customHeight="1" thickBot="1">
      <c r="A45" s="25">
        <v>38</v>
      </c>
      <c r="B45" s="148" t="s">
        <v>13</v>
      </c>
      <c r="C45" s="28" t="s">
        <v>155</v>
      </c>
      <c r="D45" s="54">
        <v>30</v>
      </c>
      <c r="E45" s="62">
        <v>1710</v>
      </c>
      <c r="F45" s="92"/>
      <c r="G45" s="52">
        <f t="shared" si="1"/>
        <v>0</v>
      </c>
    </row>
    <row r="46" spans="1:7" s="5" customFormat="1" ht="15" customHeight="1">
      <c r="A46" s="145">
        <v>39</v>
      </c>
      <c r="B46" s="148" t="s">
        <v>175</v>
      </c>
      <c r="C46" s="28" t="s">
        <v>176</v>
      </c>
      <c r="D46" s="54">
        <v>42</v>
      </c>
      <c r="E46" s="62">
        <v>2394</v>
      </c>
      <c r="F46" s="92"/>
      <c r="G46" s="52">
        <f t="shared" si="1"/>
        <v>0</v>
      </c>
    </row>
    <row r="47" spans="1:7" s="5" customFormat="1" ht="15" customHeight="1">
      <c r="A47" s="25">
        <v>40</v>
      </c>
      <c r="B47" s="148" t="s">
        <v>152</v>
      </c>
      <c r="C47" s="28" t="s">
        <v>153</v>
      </c>
      <c r="D47" s="54">
        <v>38</v>
      </c>
      <c r="E47" s="62">
        <v>2166</v>
      </c>
      <c r="F47" s="92"/>
      <c r="G47" s="52">
        <f t="shared" si="1"/>
        <v>0</v>
      </c>
    </row>
    <row r="48" spans="1:7" s="5" customFormat="1" ht="15" customHeight="1" thickBot="1">
      <c r="A48" s="25">
        <v>41</v>
      </c>
      <c r="B48" s="148" t="s">
        <v>183</v>
      </c>
      <c r="C48" s="28" t="s">
        <v>230</v>
      </c>
      <c r="D48" s="54">
        <v>6</v>
      </c>
      <c r="E48" s="62">
        <v>342</v>
      </c>
      <c r="F48" s="92"/>
      <c r="G48" s="52">
        <f t="shared" si="1"/>
        <v>0</v>
      </c>
    </row>
    <row r="49" spans="1:7" s="5" customFormat="1" ht="15" customHeight="1">
      <c r="A49" s="145">
        <v>42</v>
      </c>
      <c r="B49" s="148" t="s">
        <v>184</v>
      </c>
      <c r="C49" s="28" t="s">
        <v>231</v>
      </c>
      <c r="D49" s="54">
        <v>6</v>
      </c>
      <c r="E49" s="62">
        <v>342</v>
      </c>
      <c r="F49" s="92"/>
      <c r="G49" s="52">
        <f t="shared" si="1"/>
        <v>0</v>
      </c>
    </row>
    <row r="50" spans="1:7" s="5" customFormat="1" ht="15" customHeight="1">
      <c r="A50" s="25">
        <v>43</v>
      </c>
      <c r="B50" s="150" t="s">
        <v>177</v>
      </c>
      <c r="C50" s="28" t="s">
        <v>178</v>
      </c>
      <c r="D50" s="54">
        <v>25</v>
      </c>
      <c r="E50" s="61">
        <v>1425</v>
      </c>
      <c r="F50" s="92"/>
      <c r="G50" s="52">
        <f t="shared" si="1"/>
        <v>0</v>
      </c>
    </row>
    <row r="51" spans="1:7" s="5" customFormat="1" ht="15" customHeight="1" thickBot="1">
      <c r="A51" s="25">
        <v>44</v>
      </c>
      <c r="B51" s="150" t="s">
        <v>498</v>
      </c>
      <c r="C51" s="28" t="s">
        <v>497</v>
      </c>
      <c r="D51" s="54">
        <v>25</v>
      </c>
      <c r="E51" s="61">
        <v>1425</v>
      </c>
      <c r="F51" s="92"/>
      <c r="G51" s="52">
        <f t="shared" si="1"/>
        <v>0</v>
      </c>
    </row>
    <row r="52" spans="1:7" s="5" customFormat="1" ht="15" customHeight="1">
      <c r="A52" s="145">
        <v>45</v>
      </c>
      <c r="B52" s="148" t="s">
        <v>69</v>
      </c>
      <c r="C52" s="28" t="s">
        <v>68</v>
      </c>
      <c r="D52" s="54">
        <v>5</v>
      </c>
      <c r="E52" s="62">
        <v>285</v>
      </c>
      <c r="F52" s="92"/>
      <c r="G52" s="52">
        <f t="shared" si="1"/>
        <v>0</v>
      </c>
    </row>
    <row r="53" spans="1:7" s="5" customFormat="1" ht="15" customHeight="1">
      <c r="A53" s="25">
        <v>46</v>
      </c>
      <c r="B53" s="148" t="s">
        <v>489</v>
      </c>
      <c r="C53" s="28" t="s">
        <v>487</v>
      </c>
      <c r="D53" s="54">
        <v>43</v>
      </c>
      <c r="E53" s="62">
        <v>2451</v>
      </c>
      <c r="F53" s="92"/>
      <c r="G53" s="52">
        <f t="shared" si="1"/>
        <v>0</v>
      </c>
    </row>
    <row r="54" spans="1:7" s="5" customFormat="1" ht="15" customHeight="1" thickBot="1">
      <c r="A54" s="25">
        <v>47</v>
      </c>
      <c r="B54" s="148" t="s">
        <v>490</v>
      </c>
      <c r="C54" s="28" t="s">
        <v>488</v>
      </c>
      <c r="D54" s="54">
        <v>43</v>
      </c>
      <c r="E54" s="62">
        <v>2451</v>
      </c>
      <c r="F54" s="92"/>
      <c r="G54" s="52">
        <f t="shared" si="1"/>
        <v>0</v>
      </c>
    </row>
    <row r="55" spans="1:7" s="5" customFormat="1" ht="15" customHeight="1">
      <c r="A55" s="145">
        <v>48</v>
      </c>
      <c r="B55" s="148">
        <v>1314</v>
      </c>
      <c r="C55" s="28" t="s">
        <v>123</v>
      </c>
      <c r="D55" s="54">
        <v>40</v>
      </c>
      <c r="E55" s="62">
        <v>2280</v>
      </c>
      <c r="F55" s="92"/>
      <c r="G55" s="52">
        <f t="shared" si="1"/>
        <v>0</v>
      </c>
    </row>
    <row r="56" spans="1:7" s="5" customFormat="1" ht="15" customHeight="1">
      <c r="A56" s="25">
        <v>49</v>
      </c>
      <c r="B56" s="148">
        <v>1315</v>
      </c>
      <c r="C56" s="28" t="s">
        <v>124</v>
      </c>
      <c r="D56" s="54">
        <v>70</v>
      </c>
      <c r="E56" s="62">
        <v>3990</v>
      </c>
      <c r="F56" s="92"/>
      <c r="G56" s="52">
        <f t="shared" si="1"/>
        <v>0</v>
      </c>
    </row>
    <row r="57" spans="1:7" s="5" customFormat="1" ht="15" customHeight="1" thickBot="1">
      <c r="A57" s="25">
        <v>50</v>
      </c>
      <c r="B57" s="148">
        <v>1015</v>
      </c>
      <c r="C57" s="28" t="s">
        <v>517</v>
      </c>
      <c r="D57" s="54">
        <v>40</v>
      </c>
      <c r="E57" s="62">
        <v>2280</v>
      </c>
      <c r="F57" s="92"/>
      <c r="G57" s="52">
        <f t="shared" si="1"/>
        <v>0</v>
      </c>
    </row>
    <row r="58" spans="1:7" s="5" customFormat="1" ht="15" customHeight="1">
      <c r="A58" s="145">
        <v>51</v>
      </c>
      <c r="B58" s="148">
        <v>1215</v>
      </c>
      <c r="C58" s="28" t="s">
        <v>504</v>
      </c>
      <c r="D58" s="54">
        <v>42</v>
      </c>
      <c r="E58" s="62">
        <v>2394</v>
      </c>
      <c r="F58" s="92"/>
      <c r="G58" s="52">
        <f t="shared" si="1"/>
        <v>0</v>
      </c>
    </row>
    <row r="59" spans="1:7" s="5" customFormat="1" ht="15" customHeight="1">
      <c r="A59" s="25">
        <v>52</v>
      </c>
      <c r="B59" s="148" t="s">
        <v>444</v>
      </c>
      <c r="C59" s="28" t="s">
        <v>445</v>
      </c>
      <c r="D59" s="54">
        <v>42</v>
      </c>
      <c r="E59" s="62">
        <v>2394</v>
      </c>
      <c r="F59" s="92"/>
      <c r="G59" s="52">
        <f t="shared" si="1"/>
        <v>0</v>
      </c>
    </row>
    <row r="60" spans="1:7" s="5" customFormat="1" ht="15" customHeight="1" thickBot="1">
      <c r="A60" s="25">
        <v>53</v>
      </c>
      <c r="B60" s="148" t="s">
        <v>479</v>
      </c>
      <c r="C60" s="28" t="s">
        <v>480</v>
      </c>
      <c r="D60" s="54">
        <v>33</v>
      </c>
      <c r="E60" s="62">
        <v>1881</v>
      </c>
      <c r="F60" s="92"/>
      <c r="G60" s="52">
        <f t="shared" si="1"/>
        <v>0</v>
      </c>
    </row>
    <row r="61" spans="1:7" s="5" customFormat="1" ht="15" customHeight="1">
      <c r="A61" s="145">
        <v>54</v>
      </c>
      <c r="B61" s="148" t="s">
        <v>219</v>
      </c>
      <c r="C61" s="28" t="s">
        <v>77</v>
      </c>
      <c r="D61" s="54">
        <v>16</v>
      </c>
      <c r="E61" s="61">
        <v>912</v>
      </c>
      <c r="F61" s="92"/>
      <c r="G61" s="52">
        <f t="shared" si="1"/>
        <v>0</v>
      </c>
    </row>
    <row r="62" spans="1:7" s="5" customFormat="1" ht="15" customHeight="1">
      <c r="A62" s="25">
        <v>55</v>
      </c>
      <c r="B62" s="148" t="s">
        <v>467</v>
      </c>
      <c r="C62" s="28" t="s">
        <v>466</v>
      </c>
      <c r="D62" s="54">
        <v>14</v>
      </c>
      <c r="E62" s="61">
        <v>798</v>
      </c>
      <c r="F62" s="92"/>
      <c r="G62" s="52">
        <f t="shared" si="1"/>
        <v>0</v>
      </c>
    </row>
    <row r="63" spans="1:7" s="5" customFormat="1" ht="15" customHeight="1" thickBot="1">
      <c r="A63" s="25">
        <v>56</v>
      </c>
      <c r="B63" s="148" t="s">
        <v>14</v>
      </c>
      <c r="C63" s="28" t="s">
        <v>78</v>
      </c>
      <c r="D63" s="54">
        <v>15</v>
      </c>
      <c r="E63" s="61">
        <v>855</v>
      </c>
      <c r="F63" s="92"/>
      <c r="G63" s="52">
        <f t="shared" si="1"/>
        <v>0</v>
      </c>
    </row>
    <row r="64" spans="1:7" s="5" customFormat="1" ht="15" customHeight="1">
      <c r="A64" s="145">
        <v>57</v>
      </c>
      <c r="B64" s="148" t="s">
        <v>60</v>
      </c>
      <c r="C64" s="28" t="s">
        <v>121</v>
      </c>
      <c r="D64" s="54">
        <v>5</v>
      </c>
      <c r="E64" s="61">
        <v>285</v>
      </c>
      <c r="F64" s="92"/>
      <c r="G64" s="52">
        <f t="shared" si="1"/>
        <v>0</v>
      </c>
    </row>
    <row r="65" spans="1:7" s="5" customFormat="1" ht="15" customHeight="1">
      <c r="A65" s="25">
        <v>58</v>
      </c>
      <c r="B65" s="148" t="s">
        <v>15</v>
      </c>
      <c r="C65" s="28" t="s">
        <v>79</v>
      </c>
      <c r="D65" s="54">
        <v>10</v>
      </c>
      <c r="E65" s="61">
        <v>570</v>
      </c>
      <c r="F65" s="92"/>
      <c r="G65" s="52">
        <f t="shared" si="1"/>
        <v>0</v>
      </c>
    </row>
    <row r="66" spans="1:7" s="5" customFormat="1" ht="15" customHeight="1" thickBot="1">
      <c r="A66" s="25">
        <v>59</v>
      </c>
      <c r="B66" s="148" t="s">
        <v>313</v>
      </c>
      <c r="C66" s="28" t="s">
        <v>314</v>
      </c>
      <c r="D66" s="54">
        <v>14</v>
      </c>
      <c r="E66" s="62">
        <v>798</v>
      </c>
      <c r="F66" s="92"/>
      <c r="G66" s="52">
        <f t="shared" si="1"/>
        <v>0</v>
      </c>
    </row>
    <row r="67" spans="1:7" s="5" customFormat="1" ht="15" customHeight="1">
      <c r="A67" s="145">
        <v>60</v>
      </c>
      <c r="B67" s="148" t="s">
        <v>16</v>
      </c>
      <c r="C67" s="28" t="s">
        <v>80</v>
      </c>
      <c r="D67" s="54">
        <v>16</v>
      </c>
      <c r="E67" s="61">
        <v>912</v>
      </c>
      <c r="F67" s="92"/>
      <c r="G67" s="52">
        <f t="shared" si="1"/>
        <v>0</v>
      </c>
    </row>
    <row r="68" spans="1:7" s="5" customFormat="1" ht="15" customHeight="1">
      <c r="A68" s="25">
        <v>61</v>
      </c>
      <c r="B68" s="148" t="s">
        <v>17</v>
      </c>
      <c r="C68" s="28" t="s">
        <v>81</v>
      </c>
      <c r="D68" s="54">
        <v>18</v>
      </c>
      <c r="E68" s="61">
        <v>1026</v>
      </c>
      <c r="F68" s="92"/>
      <c r="G68" s="52">
        <f t="shared" ref="G68:G123" si="4">F68*E68</f>
        <v>0</v>
      </c>
    </row>
    <row r="69" spans="1:7" s="5" customFormat="1" ht="15" customHeight="1" thickBot="1">
      <c r="A69" s="25">
        <v>62</v>
      </c>
      <c r="B69" s="148" t="s">
        <v>18</v>
      </c>
      <c r="C69" s="28" t="s">
        <v>82</v>
      </c>
      <c r="D69" s="54">
        <v>14</v>
      </c>
      <c r="E69" s="61">
        <v>798</v>
      </c>
      <c r="F69" s="92"/>
      <c r="G69" s="52">
        <f t="shared" si="4"/>
        <v>0</v>
      </c>
    </row>
    <row r="70" spans="1:7" s="5" customFormat="1" ht="15" customHeight="1">
      <c r="A70" s="145">
        <v>63</v>
      </c>
      <c r="B70" s="148" t="s">
        <v>339</v>
      </c>
      <c r="C70" s="28" t="s">
        <v>338</v>
      </c>
      <c r="D70" s="54">
        <v>18</v>
      </c>
      <c r="E70" s="61">
        <v>1026</v>
      </c>
      <c r="F70" s="92"/>
      <c r="G70" s="52">
        <f t="shared" si="4"/>
        <v>0</v>
      </c>
    </row>
    <row r="71" spans="1:7" s="5" customFormat="1" ht="15" customHeight="1">
      <c r="A71" s="25">
        <v>64</v>
      </c>
      <c r="B71" s="148" t="s">
        <v>19</v>
      </c>
      <c r="C71" s="28" t="s">
        <v>83</v>
      </c>
      <c r="D71" s="54">
        <v>32</v>
      </c>
      <c r="E71" s="62">
        <v>1824</v>
      </c>
      <c r="F71" s="92"/>
      <c r="G71" s="52">
        <f t="shared" si="4"/>
        <v>0</v>
      </c>
    </row>
    <row r="72" spans="1:7" s="5" customFormat="1" ht="15" customHeight="1" thickBot="1">
      <c r="A72" s="25">
        <v>65</v>
      </c>
      <c r="B72" s="148">
        <v>1070</v>
      </c>
      <c r="C72" s="28" t="s">
        <v>391</v>
      </c>
      <c r="D72" s="54">
        <v>20</v>
      </c>
      <c r="E72" s="62">
        <v>1140</v>
      </c>
      <c r="F72" s="92"/>
      <c r="G72" s="52">
        <f t="shared" si="4"/>
        <v>0</v>
      </c>
    </row>
    <row r="73" spans="1:7" s="5" customFormat="1" ht="15" customHeight="1">
      <c r="A73" s="145">
        <v>66</v>
      </c>
      <c r="B73" s="148" t="s">
        <v>345</v>
      </c>
      <c r="C73" s="28" t="s">
        <v>344</v>
      </c>
      <c r="D73" s="54">
        <v>10</v>
      </c>
      <c r="E73" s="62">
        <v>570</v>
      </c>
      <c r="F73" s="92"/>
      <c r="G73" s="52">
        <f t="shared" si="4"/>
        <v>0</v>
      </c>
    </row>
    <row r="74" spans="1:7" s="5" customFormat="1" ht="15" customHeight="1">
      <c r="A74" s="25">
        <v>67</v>
      </c>
      <c r="B74" s="148" t="s">
        <v>315</v>
      </c>
      <c r="C74" s="28" t="s">
        <v>316</v>
      </c>
      <c r="D74" s="54">
        <v>10</v>
      </c>
      <c r="E74" s="61">
        <v>570</v>
      </c>
      <c r="F74" s="92"/>
      <c r="G74" s="52">
        <f t="shared" si="4"/>
        <v>0</v>
      </c>
    </row>
    <row r="75" spans="1:7" s="5" customFormat="1" ht="15" customHeight="1" thickBot="1">
      <c r="A75" s="25">
        <v>68</v>
      </c>
      <c r="B75" s="148" t="s">
        <v>356</v>
      </c>
      <c r="C75" s="28" t="s">
        <v>357</v>
      </c>
      <c r="D75" s="54">
        <v>35</v>
      </c>
      <c r="E75" s="62">
        <v>1995</v>
      </c>
      <c r="F75" s="92"/>
      <c r="G75" s="52">
        <f t="shared" si="4"/>
        <v>0</v>
      </c>
    </row>
    <row r="76" spans="1:7" s="5" customFormat="1" ht="15" customHeight="1">
      <c r="A76" s="145">
        <v>69</v>
      </c>
      <c r="B76" s="148" t="s">
        <v>385</v>
      </c>
      <c r="C76" s="28" t="s">
        <v>384</v>
      </c>
      <c r="D76" s="54">
        <v>35</v>
      </c>
      <c r="E76" s="62">
        <v>1995</v>
      </c>
      <c r="F76" s="92"/>
      <c r="G76" s="52">
        <f t="shared" si="4"/>
        <v>0</v>
      </c>
    </row>
    <row r="77" spans="1:7" s="5" customFormat="1" ht="15" customHeight="1">
      <c r="A77" s="25">
        <v>70</v>
      </c>
      <c r="B77" s="148" t="s">
        <v>320</v>
      </c>
      <c r="C77" s="28" t="s">
        <v>321</v>
      </c>
      <c r="D77" s="54">
        <v>56</v>
      </c>
      <c r="E77" s="62">
        <v>3192</v>
      </c>
      <c r="F77" s="92"/>
      <c r="G77" s="52">
        <f t="shared" si="4"/>
        <v>0</v>
      </c>
    </row>
    <row r="78" spans="1:7" s="5" customFormat="1" ht="15" customHeight="1" thickBot="1">
      <c r="A78" s="25">
        <v>71</v>
      </c>
      <c r="B78" s="148" t="s">
        <v>330</v>
      </c>
      <c r="C78" s="28" t="s">
        <v>331</v>
      </c>
      <c r="D78" s="54">
        <v>56</v>
      </c>
      <c r="E78" s="62">
        <v>3192</v>
      </c>
      <c r="F78" s="92"/>
      <c r="G78" s="52">
        <f t="shared" si="4"/>
        <v>0</v>
      </c>
    </row>
    <row r="79" spans="1:7" s="5" customFormat="1" ht="15" customHeight="1">
      <c r="A79" s="145">
        <v>72</v>
      </c>
      <c r="B79" s="148" t="s">
        <v>460</v>
      </c>
      <c r="C79" s="28" t="s">
        <v>461</v>
      </c>
      <c r="D79" s="54">
        <v>56</v>
      </c>
      <c r="E79" s="62">
        <v>3192</v>
      </c>
      <c r="F79" s="92"/>
      <c r="G79" s="52">
        <f t="shared" si="4"/>
        <v>0</v>
      </c>
    </row>
    <row r="80" spans="1:7" s="5" customFormat="1" ht="15" customHeight="1">
      <c r="A80" s="25">
        <v>73</v>
      </c>
      <c r="B80" s="148" t="s">
        <v>213</v>
      </c>
      <c r="C80" s="28" t="s">
        <v>214</v>
      </c>
      <c r="D80" s="54">
        <v>56</v>
      </c>
      <c r="E80" s="62">
        <v>3192</v>
      </c>
      <c r="F80" s="92"/>
      <c r="G80" s="52">
        <f t="shared" si="4"/>
        <v>0</v>
      </c>
    </row>
    <row r="81" spans="1:7" s="5" customFormat="1" ht="15" customHeight="1" thickBot="1">
      <c r="A81" s="25">
        <v>74</v>
      </c>
      <c r="B81" s="148" t="s">
        <v>520</v>
      </c>
      <c r="C81" s="28" t="s">
        <v>519</v>
      </c>
      <c r="D81" s="54">
        <v>60</v>
      </c>
      <c r="E81" s="62">
        <v>3420</v>
      </c>
      <c r="F81" s="92"/>
      <c r="G81" s="52">
        <f t="shared" si="4"/>
        <v>0</v>
      </c>
    </row>
    <row r="82" spans="1:7" s="5" customFormat="1" ht="15" customHeight="1">
      <c r="A82" s="145">
        <v>75</v>
      </c>
      <c r="B82" s="148" t="s">
        <v>521</v>
      </c>
      <c r="C82" s="28" t="s">
        <v>522</v>
      </c>
      <c r="D82" s="54">
        <v>12</v>
      </c>
      <c r="E82" s="62">
        <v>684</v>
      </c>
      <c r="F82" s="92"/>
      <c r="G82" s="52">
        <f t="shared" si="4"/>
        <v>0</v>
      </c>
    </row>
    <row r="83" spans="1:7" s="5" customFormat="1" ht="15" customHeight="1">
      <c r="A83" s="25">
        <v>76</v>
      </c>
      <c r="B83" s="148" t="s">
        <v>524</v>
      </c>
      <c r="C83" s="28" t="s">
        <v>523</v>
      </c>
      <c r="D83" s="54">
        <v>12</v>
      </c>
      <c r="E83" s="62">
        <v>684</v>
      </c>
      <c r="F83" s="92"/>
      <c r="G83" s="52">
        <f t="shared" si="4"/>
        <v>0</v>
      </c>
    </row>
    <row r="84" spans="1:7" s="5" customFormat="1" ht="15" customHeight="1" thickBot="1">
      <c r="A84" s="25">
        <v>77</v>
      </c>
      <c r="B84" s="148" t="s">
        <v>347</v>
      </c>
      <c r="C84" s="28" t="s">
        <v>346</v>
      </c>
      <c r="D84" s="54">
        <v>55</v>
      </c>
      <c r="E84" s="62">
        <v>3135</v>
      </c>
      <c r="F84" s="92"/>
      <c r="G84" s="52">
        <f t="shared" si="4"/>
        <v>0</v>
      </c>
    </row>
    <row r="85" spans="1:7" s="5" customFormat="1" ht="15" customHeight="1">
      <c r="A85" s="145">
        <v>78</v>
      </c>
      <c r="B85" s="148" t="s">
        <v>447</v>
      </c>
      <c r="C85" s="28" t="s">
        <v>446</v>
      </c>
      <c r="D85" s="54">
        <v>55</v>
      </c>
      <c r="E85" s="62">
        <v>3135</v>
      </c>
      <c r="F85" s="92"/>
      <c r="G85" s="52">
        <f t="shared" si="4"/>
        <v>0</v>
      </c>
    </row>
    <row r="86" spans="1:7" s="5" customFormat="1" ht="15" customHeight="1">
      <c r="A86" s="25">
        <v>79</v>
      </c>
      <c r="B86" s="150" t="s">
        <v>378</v>
      </c>
      <c r="C86" s="28" t="s">
        <v>360</v>
      </c>
      <c r="D86" s="54">
        <v>55</v>
      </c>
      <c r="E86" s="62">
        <v>3135</v>
      </c>
      <c r="F86" s="92"/>
      <c r="G86" s="52">
        <f t="shared" si="4"/>
        <v>0</v>
      </c>
    </row>
    <row r="87" spans="1:7" s="5" customFormat="1" ht="15" customHeight="1" thickBot="1">
      <c r="A87" s="25">
        <v>80</v>
      </c>
      <c r="B87" s="150" t="s">
        <v>376</v>
      </c>
      <c r="C87" s="28" t="s">
        <v>361</v>
      </c>
      <c r="D87" s="54">
        <v>55</v>
      </c>
      <c r="E87" s="62">
        <v>3135</v>
      </c>
      <c r="F87" s="92"/>
      <c r="G87" s="52">
        <f t="shared" si="4"/>
        <v>0</v>
      </c>
    </row>
    <row r="88" spans="1:7" s="5" customFormat="1" ht="15" customHeight="1">
      <c r="A88" s="145">
        <v>81</v>
      </c>
      <c r="B88" s="150" t="s">
        <v>386</v>
      </c>
      <c r="C88" s="28" t="s">
        <v>377</v>
      </c>
      <c r="D88" s="54">
        <v>55</v>
      </c>
      <c r="E88" s="62">
        <v>3135</v>
      </c>
      <c r="F88" s="92"/>
      <c r="G88" s="52">
        <f t="shared" si="4"/>
        <v>0</v>
      </c>
    </row>
    <row r="89" spans="1:7" s="5" customFormat="1" ht="15" customHeight="1">
      <c r="A89" s="25">
        <v>82</v>
      </c>
      <c r="B89" s="150" t="s">
        <v>518</v>
      </c>
      <c r="C89" s="28" t="s">
        <v>531</v>
      </c>
      <c r="D89" s="54">
        <v>50</v>
      </c>
      <c r="E89" s="62">
        <v>2850</v>
      </c>
      <c r="F89" s="92"/>
      <c r="G89" s="52">
        <f t="shared" si="4"/>
        <v>0</v>
      </c>
    </row>
    <row r="90" spans="1:7" s="5" customFormat="1" ht="15" customHeight="1" thickBot="1">
      <c r="A90" s="25">
        <v>83</v>
      </c>
      <c r="B90" s="148" t="s">
        <v>20</v>
      </c>
      <c r="C90" s="28" t="s">
        <v>234</v>
      </c>
      <c r="D90" s="54">
        <v>17</v>
      </c>
      <c r="E90" s="61">
        <v>969</v>
      </c>
      <c r="F90" s="92"/>
      <c r="G90" s="52">
        <f t="shared" si="4"/>
        <v>0</v>
      </c>
    </row>
    <row r="91" spans="1:7" s="5" customFormat="1" ht="15" customHeight="1">
      <c r="A91" s="145">
        <v>84</v>
      </c>
      <c r="B91" s="148" t="s">
        <v>525</v>
      </c>
      <c r="C91" s="28" t="s">
        <v>526</v>
      </c>
      <c r="D91" s="54">
        <v>17</v>
      </c>
      <c r="E91" s="61">
        <v>969</v>
      </c>
      <c r="F91" s="92"/>
      <c r="G91" s="52">
        <f t="shared" si="4"/>
        <v>0</v>
      </c>
    </row>
    <row r="92" spans="1:7" s="5" customFormat="1" ht="15" customHeight="1">
      <c r="A92" s="25">
        <v>85</v>
      </c>
      <c r="B92" s="148" t="s">
        <v>232</v>
      </c>
      <c r="C92" s="28" t="s">
        <v>197</v>
      </c>
      <c r="D92" s="54">
        <v>10</v>
      </c>
      <c r="E92" s="61">
        <v>570</v>
      </c>
      <c r="F92" s="92"/>
      <c r="G92" s="52">
        <f t="shared" si="4"/>
        <v>0</v>
      </c>
    </row>
    <row r="93" spans="1:7" s="5" customFormat="1" ht="15" customHeight="1" thickBot="1">
      <c r="A93" s="25">
        <v>86</v>
      </c>
      <c r="B93" s="148" t="s">
        <v>21</v>
      </c>
      <c r="C93" s="28" t="s">
        <v>233</v>
      </c>
      <c r="D93" s="54">
        <v>17</v>
      </c>
      <c r="E93" s="61">
        <v>969</v>
      </c>
      <c r="F93" s="92"/>
      <c r="G93" s="52">
        <f t="shared" si="4"/>
        <v>0</v>
      </c>
    </row>
    <row r="94" spans="1:7" s="5" customFormat="1" ht="15" customHeight="1">
      <c r="A94" s="145">
        <v>87</v>
      </c>
      <c r="B94" s="148" t="s">
        <v>67</v>
      </c>
      <c r="C94" s="28" t="s">
        <v>198</v>
      </c>
      <c r="D94" s="54">
        <v>7</v>
      </c>
      <c r="E94" s="61">
        <v>399</v>
      </c>
      <c r="F94" s="92"/>
      <c r="G94" s="52">
        <f t="shared" si="4"/>
        <v>0</v>
      </c>
    </row>
    <row r="95" spans="1:7" s="5" customFormat="1" ht="15" customHeight="1">
      <c r="A95" s="25">
        <v>88</v>
      </c>
      <c r="B95" s="148" t="s">
        <v>533</v>
      </c>
      <c r="C95" s="28" t="s">
        <v>532</v>
      </c>
      <c r="D95" s="54">
        <v>8</v>
      </c>
      <c r="E95" s="61">
        <v>456</v>
      </c>
      <c r="F95" s="92"/>
      <c r="G95" s="52">
        <f t="shared" si="4"/>
        <v>0</v>
      </c>
    </row>
    <row r="96" spans="1:7" s="5" customFormat="1" ht="15" customHeight="1" thickBot="1">
      <c r="A96" s="25">
        <v>89</v>
      </c>
      <c r="B96" s="148" t="s">
        <v>202</v>
      </c>
      <c r="C96" s="28" t="s">
        <v>199</v>
      </c>
      <c r="D96" s="54">
        <v>12</v>
      </c>
      <c r="E96" s="61">
        <v>684</v>
      </c>
      <c r="F96" s="92"/>
      <c r="G96" s="52">
        <f t="shared" si="4"/>
        <v>0</v>
      </c>
    </row>
    <row r="97" spans="1:7" s="5" customFormat="1" ht="15" customHeight="1">
      <c r="A97" s="145">
        <v>90</v>
      </c>
      <c r="B97" s="148" t="s">
        <v>201</v>
      </c>
      <c r="C97" s="28" t="s">
        <v>200</v>
      </c>
      <c r="D97" s="54">
        <v>12</v>
      </c>
      <c r="E97" s="61">
        <v>684</v>
      </c>
      <c r="F97" s="92"/>
      <c r="G97" s="52">
        <f t="shared" si="4"/>
        <v>0</v>
      </c>
    </row>
    <row r="98" spans="1:7" s="5" customFormat="1" ht="15" customHeight="1">
      <c r="A98" s="25">
        <v>91</v>
      </c>
      <c r="B98" s="148" t="s">
        <v>148</v>
      </c>
      <c r="C98" s="28" t="s">
        <v>150</v>
      </c>
      <c r="D98" s="54">
        <v>22</v>
      </c>
      <c r="E98" s="61">
        <v>1254</v>
      </c>
      <c r="F98" s="92"/>
      <c r="G98" s="52">
        <f t="shared" si="4"/>
        <v>0</v>
      </c>
    </row>
    <row r="99" spans="1:7" s="5" customFormat="1" ht="15" customHeight="1" thickBot="1">
      <c r="A99" s="25">
        <v>92</v>
      </c>
      <c r="B99" s="148" t="s">
        <v>149</v>
      </c>
      <c r="C99" s="28" t="s">
        <v>151</v>
      </c>
      <c r="D99" s="54">
        <v>22</v>
      </c>
      <c r="E99" s="61">
        <v>1254</v>
      </c>
      <c r="F99" s="92"/>
      <c r="G99" s="52">
        <f t="shared" si="4"/>
        <v>0</v>
      </c>
    </row>
    <row r="100" spans="1:7" s="5" customFormat="1" ht="15" customHeight="1">
      <c r="A100" s="145">
        <v>93</v>
      </c>
      <c r="B100" s="148" t="s">
        <v>179</v>
      </c>
      <c r="C100" s="28" t="s">
        <v>180</v>
      </c>
      <c r="D100" s="54">
        <v>19</v>
      </c>
      <c r="E100" s="61">
        <v>1083</v>
      </c>
      <c r="F100" s="92"/>
      <c r="G100" s="52">
        <f t="shared" si="4"/>
        <v>0</v>
      </c>
    </row>
    <row r="101" spans="1:7" s="5" customFormat="1" ht="15" customHeight="1">
      <c r="A101" s="25">
        <v>94</v>
      </c>
      <c r="B101" s="148" t="s">
        <v>22</v>
      </c>
      <c r="C101" s="28" t="s">
        <v>84</v>
      </c>
      <c r="D101" s="54">
        <v>5</v>
      </c>
      <c r="E101" s="61">
        <v>285</v>
      </c>
      <c r="F101" s="92"/>
      <c r="G101" s="52">
        <f t="shared" si="4"/>
        <v>0</v>
      </c>
    </row>
    <row r="102" spans="1:7" s="5" customFormat="1" ht="15" customHeight="1" thickBot="1">
      <c r="A102" s="25">
        <v>95</v>
      </c>
      <c r="B102" s="148" t="s">
        <v>396</v>
      </c>
      <c r="C102" s="28" t="s">
        <v>394</v>
      </c>
      <c r="D102" s="54">
        <v>6</v>
      </c>
      <c r="E102" s="61">
        <v>342</v>
      </c>
      <c r="F102" s="92"/>
      <c r="G102" s="52">
        <f t="shared" ref="G102" si="5">F102*E102</f>
        <v>0</v>
      </c>
    </row>
    <row r="103" spans="1:7" s="5" customFormat="1" ht="15" customHeight="1">
      <c r="A103" s="145">
        <v>96</v>
      </c>
      <c r="B103" s="148" t="s">
        <v>23</v>
      </c>
      <c r="C103" s="28" t="s">
        <v>85</v>
      </c>
      <c r="D103" s="54">
        <v>6</v>
      </c>
      <c r="E103" s="61">
        <v>342</v>
      </c>
      <c r="F103" s="92"/>
      <c r="G103" s="52">
        <f t="shared" si="4"/>
        <v>0</v>
      </c>
    </row>
    <row r="104" spans="1:7" s="5" customFormat="1" ht="15" customHeight="1">
      <c r="A104" s="25">
        <v>97</v>
      </c>
      <c r="B104" s="148" t="s">
        <v>397</v>
      </c>
      <c r="C104" s="28" t="s">
        <v>395</v>
      </c>
      <c r="D104" s="54">
        <v>6</v>
      </c>
      <c r="E104" s="61">
        <v>342</v>
      </c>
      <c r="F104" s="92"/>
      <c r="G104" s="52">
        <f t="shared" ref="G104" si="6">F104*E104</f>
        <v>0</v>
      </c>
    </row>
    <row r="105" spans="1:7" s="5" customFormat="1" ht="15" customHeight="1" thickBot="1">
      <c r="A105" s="25">
        <v>98</v>
      </c>
      <c r="B105" s="148" t="s">
        <v>24</v>
      </c>
      <c r="C105" s="28" t="s">
        <v>86</v>
      </c>
      <c r="D105" s="54">
        <v>11</v>
      </c>
      <c r="E105" s="61">
        <v>627</v>
      </c>
      <c r="F105" s="92"/>
      <c r="G105" s="52">
        <f t="shared" si="4"/>
        <v>0</v>
      </c>
    </row>
    <row r="106" spans="1:7" s="5" customFormat="1" ht="15" customHeight="1">
      <c r="A106" s="145">
        <v>99</v>
      </c>
      <c r="B106" s="148" t="s">
        <v>25</v>
      </c>
      <c r="C106" s="28" t="s">
        <v>87</v>
      </c>
      <c r="D106" s="54">
        <v>5</v>
      </c>
      <c r="E106" s="61">
        <v>285</v>
      </c>
      <c r="F106" s="92"/>
      <c r="G106" s="52">
        <f t="shared" si="4"/>
        <v>0</v>
      </c>
    </row>
    <row r="107" spans="1:7" s="5" customFormat="1" ht="15" customHeight="1">
      <c r="A107" s="25">
        <v>100</v>
      </c>
      <c r="B107" s="148" t="s">
        <v>26</v>
      </c>
      <c r="C107" s="28" t="s">
        <v>235</v>
      </c>
      <c r="D107" s="54">
        <v>14</v>
      </c>
      <c r="E107" s="61">
        <v>798</v>
      </c>
      <c r="F107" s="92"/>
      <c r="G107" s="52">
        <f t="shared" si="4"/>
        <v>0</v>
      </c>
    </row>
    <row r="108" spans="1:7" s="5" customFormat="1" ht="15" customHeight="1" thickBot="1">
      <c r="A108" s="25">
        <v>101</v>
      </c>
      <c r="B108" s="148" t="s">
        <v>27</v>
      </c>
      <c r="C108" s="28" t="s">
        <v>236</v>
      </c>
      <c r="D108" s="54">
        <v>13</v>
      </c>
      <c r="E108" s="61">
        <v>741</v>
      </c>
      <c r="F108" s="92"/>
      <c r="G108" s="52">
        <f t="shared" si="4"/>
        <v>0</v>
      </c>
    </row>
    <row r="109" spans="1:7" s="5" customFormat="1" ht="15" customHeight="1">
      <c r="A109" s="145">
        <v>102</v>
      </c>
      <c r="B109" s="148" t="s">
        <v>161</v>
      </c>
      <c r="C109" s="28" t="s">
        <v>237</v>
      </c>
      <c r="D109" s="54">
        <v>17</v>
      </c>
      <c r="E109" s="61">
        <v>969</v>
      </c>
      <c r="F109" s="92"/>
      <c r="G109" s="52">
        <f t="shared" si="4"/>
        <v>0</v>
      </c>
    </row>
    <row r="110" spans="1:7" s="5" customFormat="1" ht="15" customHeight="1">
      <c r="A110" s="25">
        <v>103</v>
      </c>
      <c r="B110" s="150" t="s">
        <v>350</v>
      </c>
      <c r="C110" s="28" t="s">
        <v>351</v>
      </c>
      <c r="D110" s="54">
        <v>16</v>
      </c>
      <c r="E110" s="61">
        <v>912</v>
      </c>
      <c r="F110" s="92"/>
      <c r="G110" s="52">
        <f t="shared" si="4"/>
        <v>0</v>
      </c>
    </row>
    <row r="111" spans="1:7" s="5" customFormat="1" ht="15" customHeight="1" thickBot="1">
      <c r="A111" s="25">
        <v>104</v>
      </c>
      <c r="B111" s="150" t="s">
        <v>481</v>
      </c>
      <c r="C111" s="28" t="s">
        <v>499</v>
      </c>
      <c r="D111" s="54">
        <v>14</v>
      </c>
      <c r="E111" s="61">
        <v>798</v>
      </c>
      <c r="F111" s="92"/>
      <c r="G111" s="52">
        <f t="shared" si="4"/>
        <v>0</v>
      </c>
    </row>
    <row r="112" spans="1:7" s="5" customFormat="1" ht="15" customHeight="1">
      <c r="A112" s="145">
        <v>105</v>
      </c>
      <c r="B112" s="150" t="s">
        <v>501</v>
      </c>
      <c r="C112" s="28" t="s">
        <v>500</v>
      </c>
      <c r="D112" s="54">
        <v>14</v>
      </c>
      <c r="E112" s="61">
        <v>798</v>
      </c>
      <c r="F112" s="92"/>
      <c r="G112" s="52">
        <f t="shared" si="4"/>
        <v>0</v>
      </c>
    </row>
    <row r="113" spans="1:7" s="5" customFormat="1" ht="15" customHeight="1">
      <c r="A113" s="25">
        <v>106</v>
      </c>
      <c r="B113" s="150" t="s">
        <v>393</v>
      </c>
      <c r="C113" s="28" t="s">
        <v>392</v>
      </c>
      <c r="D113" s="54">
        <v>16</v>
      </c>
      <c r="E113" s="61">
        <v>912</v>
      </c>
      <c r="F113" s="92"/>
      <c r="G113" s="52">
        <f t="shared" ref="G113:G116" si="7">F113*E113</f>
        <v>0</v>
      </c>
    </row>
    <row r="114" spans="1:7" s="5" customFormat="1" ht="15.75" customHeight="1" thickBot="1">
      <c r="A114" s="25">
        <v>107</v>
      </c>
      <c r="B114" s="158" t="s">
        <v>491</v>
      </c>
      <c r="C114" s="28" t="s">
        <v>492</v>
      </c>
      <c r="D114" s="54">
        <v>14</v>
      </c>
      <c r="E114" s="155">
        <v>798</v>
      </c>
      <c r="F114" s="156"/>
      <c r="G114" s="157">
        <f t="shared" si="7"/>
        <v>0</v>
      </c>
    </row>
    <row r="115" spans="1:7" s="5" customFormat="1" ht="15.75" customHeight="1">
      <c r="A115" s="145">
        <v>108</v>
      </c>
      <c r="B115" s="158" t="s">
        <v>494</v>
      </c>
      <c r="C115" s="28" t="s">
        <v>493</v>
      </c>
      <c r="D115" s="54">
        <v>14</v>
      </c>
      <c r="E115" s="155">
        <v>798</v>
      </c>
      <c r="F115" s="156"/>
      <c r="G115" s="157">
        <f t="shared" si="7"/>
        <v>0</v>
      </c>
    </row>
    <row r="116" spans="1:7" s="5" customFormat="1" ht="14.25" customHeight="1">
      <c r="A116" s="25">
        <v>109</v>
      </c>
      <c r="B116" s="158" t="s">
        <v>496</v>
      </c>
      <c r="C116" s="28" t="s">
        <v>495</v>
      </c>
      <c r="D116" s="54">
        <v>14</v>
      </c>
      <c r="E116" s="155">
        <v>798</v>
      </c>
      <c r="F116" s="156"/>
      <c r="G116" s="157">
        <f t="shared" si="7"/>
        <v>0</v>
      </c>
    </row>
    <row r="117" spans="1:7" s="5" customFormat="1" ht="15" customHeight="1" thickBot="1">
      <c r="A117" s="25">
        <v>110</v>
      </c>
      <c r="B117" s="148" t="s">
        <v>362</v>
      </c>
      <c r="C117" s="28" t="s">
        <v>363</v>
      </c>
      <c r="D117" s="54">
        <v>17</v>
      </c>
      <c r="E117" s="61">
        <v>969</v>
      </c>
      <c r="F117" s="92"/>
      <c r="G117" s="52">
        <f t="shared" si="4"/>
        <v>0</v>
      </c>
    </row>
    <row r="118" spans="1:7" s="5" customFormat="1" ht="15" customHeight="1">
      <c r="A118" s="145">
        <v>111</v>
      </c>
      <c r="B118" s="148" t="s">
        <v>352</v>
      </c>
      <c r="C118" s="28" t="s">
        <v>353</v>
      </c>
      <c r="D118" s="54">
        <v>17</v>
      </c>
      <c r="E118" s="61">
        <v>969</v>
      </c>
      <c r="F118" s="92"/>
      <c r="G118" s="52">
        <f t="shared" si="4"/>
        <v>0</v>
      </c>
    </row>
    <row r="119" spans="1:7" s="5" customFormat="1" ht="15" customHeight="1">
      <c r="A119" s="25">
        <v>112</v>
      </c>
      <c r="B119" s="148" t="s">
        <v>144</v>
      </c>
      <c r="C119" s="28" t="s">
        <v>146</v>
      </c>
      <c r="D119" s="54">
        <v>18</v>
      </c>
      <c r="E119" s="61">
        <v>1026</v>
      </c>
      <c r="F119" s="92"/>
      <c r="G119" s="52">
        <f t="shared" si="4"/>
        <v>0</v>
      </c>
    </row>
    <row r="120" spans="1:7" s="5" customFormat="1" ht="15" customHeight="1" thickBot="1">
      <c r="A120" s="25">
        <v>113</v>
      </c>
      <c r="B120" s="148" t="s">
        <v>145</v>
      </c>
      <c r="C120" s="28" t="s">
        <v>147</v>
      </c>
      <c r="D120" s="54">
        <v>18</v>
      </c>
      <c r="E120" s="61">
        <v>1026</v>
      </c>
      <c r="F120" s="92"/>
      <c r="G120" s="52">
        <f t="shared" si="4"/>
        <v>0</v>
      </c>
    </row>
    <row r="121" spans="1:7" s="5" customFormat="1" ht="15" customHeight="1">
      <c r="A121" s="145">
        <v>114</v>
      </c>
      <c r="B121" s="148" t="s">
        <v>28</v>
      </c>
      <c r="C121" s="28" t="s">
        <v>238</v>
      </c>
      <c r="D121" s="54">
        <v>16</v>
      </c>
      <c r="E121" s="61">
        <v>912</v>
      </c>
      <c r="F121" s="92"/>
      <c r="G121" s="52">
        <f t="shared" si="4"/>
        <v>0</v>
      </c>
    </row>
    <row r="122" spans="1:7" s="5" customFormat="1" ht="15" customHeight="1">
      <c r="A122" s="25">
        <v>115</v>
      </c>
      <c r="B122" s="148" t="s">
        <v>277</v>
      </c>
      <c r="C122" s="28" t="s">
        <v>88</v>
      </c>
      <c r="D122" s="54">
        <v>16</v>
      </c>
      <c r="E122" s="61">
        <v>912</v>
      </c>
      <c r="F122" s="92"/>
      <c r="G122" s="52">
        <f t="shared" si="4"/>
        <v>0</v>
      </c>
    </row>
    <row r="123" spans="1:7" s="5" customFormat="1" ht="15" customHeight="1" thickBot="1">
      <c r="A123" s="25">
        <v>116</v>
      </c>
      <c r="B123" s="148" t="s">
        <v>278</v>
      </c>
      <c r="C123" s="28" t="s">
        <v>89</v>
      </c>
      <c r="D123" s="54">
        <v>16</v>
      </c>
      <c r="E123" s="61">
        <v>912</v>
      </c>
      <c r="F123" s="92"/>
      <c r="G123" s="52">
        <f t="shared" si="4"/>
        <v>0</v>
      </c>
    </row>
    <row r="124" spans="1:7" s="5" customFormat="1" ht="15" customHeight="1">
      <c r="A124" s="145">
        <v>117</v>
      </c>
      <c r="B124" s="148" t="s">
        <v>29</v>
      </c>
      <c r="C124" s="28" t="s">
        <v>90</v>
      </c>
      <c r="D124" s="54">
        <v>17</v>
      </c>
      <c r="E124" s="61">
        <v>969</v>
      </c>
      <c r="F124" s="92"/>
      <c r="G124" s="52">
        <f t="shared" ref="G124:G186" si="8">F124*E124</f>
        <v>0</v>
      </c>
    </row>
    <row r="125" spans="1:7" s="5" customFormat="1" ht="15" customHeight="1">
      <c r="A125" s="25">
        <v>118</v>
      </c>
      <c r="B125" s="148" t="s">
        <v>30</v>
      </c>
      <c r="C125" s="28" t="s">
        <v>154</v>
      </c>
      <c r="D125" s="54">
        <v>17</v>
      </c>
      <c r="E125" s="61">
        <v>969</v>
      </c>
      <c r="F125" s="92"/>
      <c r="G125" s="52">
        <f t="shared" si="8"/>
        <v>0</v>
      </c>
    </row>
    <row r="126" spans="1:7" s="5" customFormat="1" ht="15" customHeight="1" thickBot="1">
      <c r="A126" s="25">
        <v>119</v>
      </c>
      <c r="B126" s="148" t="s">
        <v>31</v>
      </c>
      <c r="C126" s="28" t="s">
        <v>239</v>
      </c>
      <c r="D126" s="54">
        <v>9</v>
      </c>
      <c r="E126" s="61">
        <v>513</v>
      </c>
      <c r="F126" s="92"/>
      <c r="G126" s="52">
        <f t="shared" si="8"/>
        <v>0</v>
      </c>
    </row>
    <row r="127" spans="1:7" s="5" customFormat="1" ht="15" customHeight="1">
      <c r="A127" s="145">
        <v>120</v>
      </c>
      <c r="B127" s="148" t="s">
        <v>162</v>
      </c>
      <c r="C127" s="28" t="s">
        <v>240</v>
      </c>
      <c r="D127" s="54">
        <v>9</v>
      </c>
      <c r="E127" s="61">
        <v>513</v>
      </c>
      <c r="F127" s="92"/>
      <c r="G127" s="52">
        <f t="shared" si="8"/>
        <v>0</v>
      </c>
    </row>
    <row r="128" spans="1:7" s="5" customFormat="1" ht="15" customHeight="1">
      <c r="A128" s="25">
        <v>121</v>
      </c>
      <c r="B128" s="148" t="s">
        <v>32</v>
      </c>
      <c r="C128" s="28" t="s">
        <v>241</v>
      </c>
      <c r="D128" s="54">
        <v>16</v>
      </c>
      <c r="E128" s="61">
        <v>912</v>
      </c>
      <c r="F128" s="92"/>
      <c r="G128" s="52">
        <f t="shared" si="8"/>
        <v>0</v>
      </c>
    </row>
    <row r="129" spans="1:7" s="5" customFormat="1" ht="15" customHeight="1" thickBot="1">
      <c r="A129" s="25">
        <v>122</v>
      </c>
      <c r="B129" s="148">
        <v>1115</v>
      </c>
      <c r="C129" s="28" t="s">
        <v>478</v>
      </c>
      <c r="D129" s="54">
        <v>30</v>
      </c>
      <c r="E129" s="61">
        <v>1710</v>
      </c>
      <c r="F129" s="92"/>
      <c r="G129" s="52">
        <f t="shared" si="8"/>
        <v>0</v>
      </c>
    </row>
    <row r="130" spans="1:7" s="5" customFormat="1" ht="15" customHeight="1">
      <c r="A130" s="145">
        <v>123</v>
      </c>
      <c r="B130" s="148" t="s">
        <v>305</v>
      </c>
      <c r="C130" s="28" t="s">
        <v>304</v>
      </c>
      <c r="D130" s="54">
        <v>18</v>
      </c>
      <c r="E130" s="61">
        <v>1026</v>
      </c>
      <c r="F130" s="92"/>
      <c r="G130" s="52">
        <f t="shared" si="8"/>
        <v>0</v>
      </c>
    </row>
    <row r="131" spans="1:7" s="5" customFormat="1" ht="15" customHeight="1">
      <c r="A131" s="25">
        <v>124</v>
      </c>
      <c r="B131" s="148" t="s">
        <v>307</v>
      </c>
      <c r="C131" s="28" t="s">
        <v>306</v>
      </c>
      <c r="D131" s="54">
        <v>18</v>
      </c>
      <c r="E131" s="61">
        <v>1026</v>
      </c>
      <c r="F131" s="92"/>
      <c r="G131" s="52">
        <f t="shared" si="8"/>
        <v>0</v>
      </c>
    </row>
    <row r="132" spans="1:7" s="5" customFormat="1" ht="15" customHeight="1" thickBot="1">
      <c r="A132" s="25">
        <v>125</v>
      </c>
      <c r="B132" s="148" t="s">
        <v>279</v>
      </c>
      <c r="C132" s="28" t="s">
        <v>163</v>
      </c>
      <c r="D132" s="54">
        <v>60</v>
      </c>
      <c r="E132" s="61">
        <v>3420</v>
      </c>
      <c r="F132" s="92"/>
      <c r="G132" s="52">
        <f t="shared" si="8"/>
        <v>0</v>
      </c>
    </row>
    <row r="133" spans="1:7" s="5" customFormat="1" ht="15" customHeight="1">
      <c r="A133" s="145">
        <v>126</v>
      </c>
      <c r="B133" s="148" t="s">
        <v>280</v>
      </c>
      <c r="C133" s="28" t="s">
        <v>164</v>
      </c>
      <c r="D133" s="54">
        <v>48</v>
      </c>
      <c r="E133" s="61">
        <v>2736</v>
      </c>
      <c r="F133" s="92"/>
      <c r="G133" s="52">
        <f t="shared" si="8"/>
        <v>0</v>
      </c>
    </row>
    <row r="134" spans="1:7" s="5" customFormat="1" ht="15" customHeight="1">
      <c r="A134" s="25">
        <v>127</v>
      </c>
      <c r="B134" s="148" t="s">
        <v>428</v>
      </c>
      <c r="C134" s="28" t="s">
        <v>426</v>
      </c>
      <c r="D134" s="54">
        <v>68</v>
      </c>
      <c r="E134" s="61">
        <v>3876</v>
      </c>
      <c r="F134" s="92"/>
      <c r="G134" s="52">
        <f t="shared" si="8"/>
        <v>0</v>
      </c>
    </row>
    <row r="135" spans="1:7" s="5" customFormat="1" ht="15" customHeight="1" thickBot="1">
      <c r="A135" s="25">
        <v>128</v>
      </c>
      <c r="B135" s="148" t="s">
        <v>429</v>
      </c>
      <c r="C135" s="28" t="s">
        <v>427</v>
      </c>
      <c r="D135" s="54">
        <v>48</v>
      </c>
      <c r="E135" s="61">
        <v>2736</v>
      </c>
      <c r="F135" s="92"/>
      <c r="G135" s="52">
        <f t="shared" si="8"/>
        <v>0</v>
      </c>
    </row>
    <row r="136" spans="1:7" s="5" customFormat="1" ht="14.25" customHeight="1">
      <c r="A136" s="145">
        <v>129</v>
      </c>
      <c r="B136" s="148" t="s">
        <v>281</v>
      </c>
      <c r="C136" s="28" t="s">
        <v>165</v>
      </c>
      <c r="D136" s="54">
        <v>60</v>
      </c>
      <c r="E136" s="61">
        <v>3420</v>
      </c>
      <c r="F136" s="92"/>
      <c r="G136" s="52">
        <f t="shared" si="8"/>
        <v>0</v>
      </c>
    </row>
    <row r="137" spans="1:7" s="5" customFormat="1" ht="14.25" customHeight="1">
      <c r="A137" s="25">
        <v>130</v>
      </c>
      <c r="B137" s="148" t="s">
        <v>342</v>
      </c>
      <c r="C137" s="28" t="s">
        <v>340</v>
      </c>
      <c r="D137" s="54">
        <v>32</v>
      </c>
      <c r="E137" s="61">
        <v>1824</v>
      </c>
      <c r="F137" s="92"/>
      <c r="G137" s="52">
        <f t="shared" si="8"/>
        <v>0</v>
      </c>
    </row>
    <row r="138" spans="1:7" s="5" customFormat="1" ht="14.25" customHeight="1" thickBot="1">
      <c r="A138" s="25">
        <v>131</v>
      </c>
      <c r="B138" s="148" t="s">
        <v>343</v>
      </c>
      <c r="C138" s="28" t="s">
        <v>341</v>
      </c>
      <c r="D138" s="54">
        <v>32</v>
      </c>
      <c r="E138" s="61">
        <v>1824</v>
      </c>
      <c r="F138" s="92"/>
      <c r="G138" s="52">
        <f t="shared" si="8"/>
        <v>0</v>
      </c>
    </row>
    <row r="139" spans="1:7" s="5" customFormat="1" ht="14.25" customHeight="1">
      <c r="A139" s="145">
        <v>132</v>
      </c>
      <c r="B139" s="148" t="s">
        <v>358</v>
      </c>
      <c r="C139" s="28" t="s">
        <v>359</v>
      </c>
      <c r="D139" s="54">
        <v>25</v>
      </c>
      <c r="E139" s="61">
        <v>1425</v>
      </c>
      <c r="F139" s="92"/>
      <c r="G139" s="52">
        <f t="shared" si="8"/>
        <v>0</v>
      </c>
    </row>
    <row r="140" spans="1:7" s="5" customFormat="1" ht="14.25" customHeight="1">
      <c r="A140" s="25">
        <v>133</v>
      </c>
      <c r="B140" s="148" t="s">
        <v>317</v>
      </c>
      <c r="C140" s="28" t="s">
        <v>318</v>
      </c>
      <c r="D140" s="54">
        <v>25</v>
      </c>
      <c r="E140" s="61">
        <v>1425</v>
      </c>
      <c r="F140" s="92"/>
      <c r="G140" s="52">
        <f t="shared" si="8"/>
        <v>0</v>
      </c>
    </row>
    <row r="141" spans="1:7" s="5" customFormat="1" ht="14.25" customHeight="1" thickBot="1">
      <c r="A141" s="25">
        <v>134</v>
      </c>
      <c r="B141" s="148" t="s">
        <v>469</v>
      </c>
      <c r="C141" s="28" t="s">
        <v>468</v>
      </c>
      <c r="D141" s="54">
        <v>25</v>
      </c>
      <c r="E141" s="61">
        <v>1425</v>
      </c>
      <c r="F141" s="92"/>
      <c r="G141" s="52">
        <f t="shared" si="8"/>
        <v>0</v>
      </c>
    </row>
    <row r="142" spans="1:7" s="5" customFormat="1" ht="15" customHeight="1">
      <c r="A142" s="145">
        <v>135</v>
      </c>
      <c r="B142" s="148" t="s">
        <v>33</v>
      </c>
      <c r="C142" s="28" t="s">
        <v>91</v>
      </c>
      <c r="D142" s="54">
        <v>12</v>
      </c>
      <c r="E142" s="61">
        <v>684</v>
      </c>
      <c r="F142" s="92"/>
      <c r="G142" s="52">
        <f>F142*E142</f>
        <v>0</v>
      </c>
    </row>
    <row r="143" spans="1:7" s="5" customFormat="1" ht="15" customHeight="1">
      <c r="A143" s="25">
        <v>136</v>
      </c>
      <c r="B143" s="148" t="s">
        <v>34</v>
      </c>
      <c r="C143" s="28" t="s">
        <v>92</v>
      </c>
      <c r="D143" s="54">
        <v>12</v>
      </c>
      <c r="E143" s="61">
        <v>684</v>
      </c>
      <c r="F143" s="92"/>
      <c r="G143" s="52">
        <f t="shared" si="8"/>
        <v>0</v>
      </c>
    </row>
    <row r="144" spans="1:7" s="5" customFormat="1" ht="15" customHeight="1" thickBot="1">
      <c r="A144" s="25">
        <v>137</v>
      </c>
      <c r="B144" s="148" t="s">
        <v>35</v>
      </c>
      <c r="C144" s="28" t="s">
        <v>93</v>
      </c>
      <c r="D144" s="54">
        <v>12</v>
      </c>
      <c r="E144" s="61">
        <v>684</v>
      </c>
      <c r="F144" s="92"/>
      <c r="G144" s="52">
        <f t="shared" si="8"/>
        <v>0</v>
      </c>
    </row>
    <row r="145" spans="1:7" s="5" customFormat="1" ht="15" customHeight="1">
      <c r="A145" s="145">
        <v>138</v>
      </c>
      <c r="B145" s="148" t="s">
        <v>125</v>
      </c>
      <c r="C145" s="28" t="s">
        <v>128</v>
      </c>
      <c r="D145" s="54">
        <v>4</v>
      </c>
      <c r="E145" s="61">
        <v>228</v>
      </c>
      <c r="F145" s="92"/>
      <c r="G145" s="52">
        <f t="shared" si="8"/>
        <v>0</v>
      </c>
    </row>
    <row r="146" spans="1:7" s="5" customFormat="1" ht="15" customHeight="1">
      <c r="A146" s="25">
        <v>139</v>
      </c>
      <c r="B146" s="148" t="s">
        <v>126</v>
      </c>
      <c r="C146" s="28" t="s">
        <v>129</v>
      </c>
      <c r="D146" s="54">
        <v>4</v>
      </c>
      <c r="E146" s="61">
        <v>228</v>
      </c>
      <c r="F146" s="92"/>
      <c r="G146" s="52">
        <f t="shared" si="8"/>
        <v>0</v>
      </c>
    </row>
    <row r="147" spans="1:7" s="5" customFormat="1" ht="15" customHeight="1" thickBot="1">
      <c r="A147" s="25">
        <v>140</v>
      </c>
      <c r="B147" s="148" t="s">
        <v>127</v>
      </c>
      <c r="C147" s="28" t="s">
        <v>130</v>
      </c>
      <c r="D147" s="54">
        <v>4</v>
      </c>
      <c r="E147" s="61">
        <v>228</v>
      </c>
      <c r="F147" s="92"/>
      <c r="G147" s="52">
        <f t="shared" si="8"/>
        <v>0</v>
      </c>
    </row>
    <row r="148" spans="1:7" s="5" customFormat="1" ht="15" customHeight="1">
      <c r="A148" s="145">
        <v>141</v>
      </c>
      <c r="B148" s="148" t="s">
        <v>401</v>
      </c>
      <c r="C148" s="28" t="s">
        <v>399</v>
      </c>
      <c r="D148" s="54">
        <v>75</v>
      </c>
      <c r="E148" s="62">
        <v>4275</v>
      </c>
      <c r="F148" s="92"/>
      <c r="G148" s="52">
        <f t="shared" si="8"/>
        <v>0</v>
      </c>
    </row>
    <row r="149" spans="1:7" s="5" customFormat="1" ht="15" customHeight="1">
      <c r="A149" s="25">
        <v>142</v>
      </c>
      <c r="B149" s="148" t="s">
        <v>403</v>
      </c>
      <c r="C149" s="28" t="s">
        <v>398</v>
      </c>
      <c r="D149" s="54">
        <v>75</v>
      </c>
      <c r="E149" s="62">
        <v>4275</v>
      </c>
      <c r="F149" s="92"/>
      <c r="G149" s="52">
        <f t="shared" ref="G149:G150" si="9">F149*E149</f>
        <v>0</v>
      </c>
    </row>
    <row r="150" spans="1:7" s="5" customFormat="1" ht="15" customHeight="1" thickBot="1">
      <c r="A150" s="25">
        <v>143</v>
      </c>
      <c r="B150" s="148" t="s">
        <v>402</v>
      </c>
      <c r="C150" s="28" t="s">
        <v>400</v>
      </c>
      <c r="D150" s="54">
        <v>75</v>
      </c>
      <c r="E150" s="62">
        <v>4275</v>
      </c>
      <c r="F150" s="92"/>
      <c r="G150" s="52">
        <f t="shared" si="9"/>
        <v>0</v>
      </c>
    </row>
    <row r="151" spans="1:7" s="5" customFormat="1" ht="15" customHeight="1">
      <c r="A151" s="145">
        <v>144</v>
      </c>
      <c r="B151" s="148" t="s">
        <v>36</v>
      </c>
      <c r="C151" s="28" t="s">
        <v>94</v>
      </c>
      <c r="D151" s="54">
        <v>90</v>
      </c>
      <c r="E151" s="62">
        <v>5130</v>
      </c>
      <c r="F151" s="92"/>
      <c r="G151" s="52">
        <f t="shared" si="8"/>
        <v>0</v>
      </c>
    </row>
    <row r="152" spans="1:7" s="5" customFormat="1" ht="15" customHeight="1">
      <c r="A152" s="25">
        <v>145</v>
      </c>
      <c r="B152" s="148" t="s">
        <v>324</v>
      </c>
      <c r="C152" s="28" t="s">
        <v>325</v>
      </c>
      <c r="D152" s="54">
        <v>90</v>
      </c>
      <c r="E152" s="62">
        <v>5130</v>
      </c>
      <c r="F152" s="92"/>
      <c r="G152" s="52">
        <f t="shared" si="8"/>
        <v>0</v>
      </c>
    </row>
    <row r="153" spans="1:7" s="5" customFormat="1" ht="15" customHeight="1" thickBot="1">
      <c r="A153" s="25">
        <v>146</v>
      </c>
      <c r="B153" s="148" t="s">
        <v>309</v>
      </c>
      <c r="C153" s="28" t="s">
        <v>310</v>
      </c>
      <c r="D153" s="54">
        <v>90</v>
      </c>
      <c r="E153" s="62">
        <v>5130</v>
      </c>
      <c r="F153" s="92"/>
      <c r="G153" s="52">
        <f t="shared" si="8"/>
        <v>0</v>
      </c>
    </row>
    <row r="154" spans="1:7" s="5" customFormat="1" ht="15" customHeight="1">
      <c r="A154" s="145">
        <v>147</v>
      </c>
      <c r="B154" s="148" t="s">
        <v>37</v>
      </c>
      <c r="C154" s="28" t="s">
        <v>95</v>
      </c>
      <c r="D154" s="54">
        <v>90</v>
      </c>
      <c r="E154" s="62">
        <v>5130</v>
      </c>
      <c r="F154" s="92"/>
      <c r="G154" s="52">
        <f t="shared" si="8"/>
        <v>0</v>
      </c>
    </row>
    <row r="155" spans="1:7" s="5" customFormat="1" ht="15" customHeight="1">
      <c r="A155" s="25">
        <v>148</v>
      </c>
      <c r="B155" s="148" t="s">
        <v>455</v>
      </c>
      <c r="C155" s="28" t="s">
        <v>96</v>
      </c>
      <c r="D155" s="54">
        <v>90</v>
      </c>
      <c r="E155" s="62">
        <v>5130</v>
      </c>
      <c r="F155" s="92"/>
      <c r="G155" s="52">
        <f t="shared" si="8"/>
        <v>0</v>
      </c>
    </row>
    <row r="156" spans="1:7" s="5" customFormat="1" ht="15" customHeight="1" thickBot="1">
      <c r="A156" s="25">
        <v>149</v>
      </c>
      <c r="B156" s="148" t="s">
        <v>242</v>
      </c>
      <c r="C156" s="28" t="s">
        <v>97</v>
      </c>
      <c r="D156" s="54">
        <v>90</v>
      </c>
      <c r="E156" s="62">
        <v>5130</v>
      </c>
      <c r="F156" s="92"/>
      <c r="G156" s="52">
        <f t="shared" si="8"/>
        <v>0</v>
      </c>
    </row>
    <row r="157" spans="1:7" ht="12.75" customHeight="1">
      <c r="A157" s="145">
        <v>150</v>
      </c>
      <c r="B157" s="148" t="s">
        <v>140</v>
      </c>
      <c r="C157" s="28" t="s">
        <v>141</v>
      </c>
      <c r="D157" s="54">
        <v>90</v>
      </c>
      <c r="E157" s="62">
        <v>5130</v>
      </c>
      <c r="F157" s="92"/>
      <c r="G157" s="52">
        <f t="shared" si="8"/>
        <v>0</v>
      </c>
    </row>
    <row r="158" spans="1:7" ht="15.75" customHeight="1">
      <c r="A158" s="25">
        <v>151</v>
      </c>
      <c r="B158" s="148" t="s">
        <v>328</v>
      </c>
      <c r="C158" s="28" t="s">
        <v>329</v>
      </c>
      <c r="D158" s="54">
        <v>35</v>
      </c>
      <c r="E158" s="62">
        <v>1995</v>
      </c>
      <c r="F158" s="92"/>
      <c r="G158" s="52">
        <f t="shared" si="8"/>
        <v>0</v>
      </c>
    </row>
    <row r="159" spans="1:7" ht="14.25" customHeight="1" thickBot="1">
      <c r="A159" s="25">
        <v>152</v>
      </c>
      <c r="B159" s="148" t="s">
        <v>449</v>
      </c>
      <c r="C159" s="28" t="s">
        <v>448</v>
      </c>
      <c r="D159" s="54">
        <v>75</v>
      </c>
      <c r="E159" s="62">
        <v>4275</v>
      </c>
      <c r="F159" s="92"/>
      <c r="G159" s="52">
        <f t="shared" si="8"/>
        <v>0</v>
      </c>
    </row>
    <row r="160" spans="1:7" ht="14.25" customHeight="1">
      <c r="A160" s="145">
        <v>153</v>
      </c>
      <c r="B160" s="148" t="s">
        <v>451</v>
      </c>
      <c r="C160" s="28" t="s">
        <v>450</v>
      </c>
      <c r="D160" s="54">
        <v>55</v>
      </c>
      <c r="E160" s="62">
        <v>3135</v>
      </c>
      <c r="F160" s="92"/>
      <c r="G160" s="52">
        <f t="shared" si="8"/>
        <v>0</v>
      </c>
    </row>
    <row r="161" spans="1:7" s="23" customFormat="1" ht="15" customHeight="1">
      <c r="A161" s="25">
        <v>154</v>
      </c>
      <c r="B161" s="148" t="s">
        <v>159</v>
      </c>
      <c r="C161" s="28" t="s">
        <v>160</v>
      </c>
      <c r="D161" s="54">
        <v>37</v>
      </c>
      <c r="E161" s="62">
        <v>2109</v>
      </c>
      <c r="F161" s="92"/>
      <c r="G161" s="52">
        <f t="shared" si="8"/>
        <v>0</v>
      </c>
    </row>
    <row r="162" spans="1:7" ht="13.5" customHeight="1" thickBot="1">
      <c r="A162" s="25">
        <v>155</v>
      </c>
      <c r="B162" s="148" t="s">
        <v>38</v>
      </c>
      <c r="C162" s="28" t="s">
        <v>98</v>
      </c>
      <c r="D162" s="54">
        <v>55</v>
      </c>
      <c r="E162" s="62">
        <v>3135</v>
      </c>
      <c r="F162" s="92"/>
      <c r="G162" s="52">
        <f t="shared" si="8"/>
        <v>0</v>
      </c>
    </row>
    <row r="163" spans="1:7" ht="16.5" customHeight="1">
      <c r="A163" s="145">
        <v>156</v>
      </c>
      <c r="B163" s="148" t="s">
        <v>337</v>
      </c>
      <c r="C163" s="28" t="s">
        <v>336</v>
      </c>
      <c r="D163" s="54">
        <v>32</v>
      </c>
      <c r="E163" s="62">
        <v>1824</v>
      </c>
      <c r="F163" s="92"/>
      <c r="G163" s="52">
        <f t="shared" si="8"/>
        <v>0</v>
      </c>
    </row>
    <row r="164" spans="1:7" ht="15.75" customHeight="1">
      <c r="A164" s="25">
        <v>157</v>
      </c>
      <c r="B164" s="148" t="s">
        <v>322</v>
      </c>
      <c r="C164" s="26" t="s">
        <v>323</v>
      </c>
      <c r="D164" s="54">
        <v>55</v>
      </c>
      <c r="E164" s="62">
        <v>3135</v>
      </c>
      <c r="F164" s="92"/>
      <c r="G164" s="52">
        <f t="shared" si="8"/>
        <v>0</v>
      </c>
    </row>
    <row r="165" spans="1:7" ht="15" customHeight="1" thickBot="1">
      <c r="A165" s="25">
        <v>158</v>
      </c>
      <c r="B165" s="148" t="s">
        <v>463</v>
      </c>
      <c r="C165" s="28" t="s">
        <v>462</v>
      </c>
      <c r="D165" s="54">
        <v>68</v>
      </c>
      <c r="E165" s="62">
        <v>3876</v>
      </c>
      <c r="F165" s="92"/>
      <c r="G165" s="52">
        <f t="shared" si="8"/>
        <v>0</v>
      </c>
    </row>
    <row r="166" spans="1:7" ht="15" customHeight="1">
      <c r="A166" s="145">
        <v>159</v>
      </c>
      <c r="B166" s="148" t="s">
        <v>465</v>
      </c>
      <c r="C166" s="28" t="s">
        <v>464</v>
      </c>
      <c r="D166" s="54">
        <v>67</v>
      </c>
      <c r="E166" s="62">
        <v>3819</v>
      </c>
      <c r="F166" s="92"/>
      <c r="G166" s="52">
        <f t="shared" si="8"/>
        <v>0</v>
      </c>
    </row>
    <row r="167" spans="1:7" ht="19.5" customHeight="1">
      <c r="A167" s="25">
        <v>160</v>
      </c>
      <c r="B167" s="148" t="s">
        <v>244</v>
      </c>
      <c r="C167" s="28" t="s">
        <v>181</v>
      </c>
      <c r="D167" s="54">
        <v>58</v>
      </c>
      <c r="E167" s="62">
        <v>3306</v>
      </c>
      <c r="F167" s="92"/>
      <c r="G167" s="52">
        <f t="shared" si="8"/>
        <v>0</v>
      </c>
    </row>
    <row r="168" spans="1:7" ht="17.25" customHeight="1" thickBot="1">
      <c r="A168" s="25">
        <v>161</v>
      </c>
      <c r="B168" s="148" t="s">
        <v>453</v>
      </c>
      <c r="C168" s="28" t="s">
        <v>454</v>
      </c>
      <c r="D168" s="54">
        <v>68</v>
      </c>
      <c r="E168" s="62">
        <v>3876</v>
      </c>
      <c r="F168" s="92"/>
      <c r="G168" s="52">
        <f t="shared" si="8"/>
        <v>0</v>
      </c>
    </row>
    <row r="169" spans="1:7" ht="14.25">
      <c r="A169" s="145">
        <v>162</v>
      </c>
      <c r="B169" s="148" t="s">
        <v>405</v>
      </c>
      <c r="C169" s="28" t="s">
        <v>404</v>
      </c>
      <c r="D169" s="54">
        <v>35</v>
      </c>
      <c r="E169" s="62">
        <v>1995</v>
      </c>
      <c r="F169" s="92"/>
      <c r="G169" s="52">
        <f t="shared" si="8"/>
        <v>0</v>
      </c>
    </row>
    <row r="170" spans="1:7" ht="15" customHeight="1">
      <c r="A170" s="25">
        <v>163</v>
      </c>
      <c r="B170" s="151">
        <v>1009</v>
      </c>
      <c r="C170" s="28" t="s">
        <v>99</v>
      </c>
      <c r="D170" s="54">
        <v>45</v>
      </c>
      <c r="E170" s="62">
        <v>2565</v>
      </c>
      <c r="F170" s="92"/>
      <c r="G170" s="52">
        <f t="shared" si="8"/>
        <v>0</v>
      </c>
    </row>
    <row r="171" spans="1:7" ht="15" customHeight="1" thickBot="1">
      <c r="A171" s="25">
        <v>164</v>
      </c>
      <c r="B171" s="151">
        <v>1100</v>
      </c>
      <c r="C171" s="28" t="s">
        <v>319</v>
      </c>
      <c r="D171" s="54">
        <v>11</v>
      </c>
      <c r="E171" s="62">
        <v>627</v>
      </c>
      <c r="F171" s="92"/>
      <c r="G171" s="52">
        <f t="shared" si="8"/>
        <v>0</v>
      </c>
    </row>
    <row r="172" spans="1:7" ht="15" customHeight="1">
      <c r="A172" s="145">
        <v>165</v>
      </c>
      <c r="B172" s="150" t="s">
        <v>383</v>
      </c>
      <c r="C172" s="28" t="s">
        <v>381</v>
      </c>
      <c r="D172" s="54">
        <v>12</v>
      </c>
      <c r="E172" s="62">
        <v>684</v>
      </c>
      <c r="F172" s="92"/>
      <c r="G172" s="52">
        <f t="shared" si="8"/>
        <v>0</v>
      </c>
    </row>
    <row r="173" spans="1:7" ht="15" customHeight="1">
      <c r="A173" s="25">
        <v>166</v>
      </c>
      <c r="B173" s="150" t="s">
        <v>380</v>
      </c>
      <c r="C173" s="28" t="s">
        <v>382</v>
      </c>
      <c r="D173" s="54">
        <v>12</v>
      </c>
      <c r="E173" s="62">
        <v>684</v>
      </c>
      <c r="F173" s="92"/>
      <c r="G173" s="52">
        <f t="shared" si="8"/>
        <v>0</v>
      </c>
    </row>
    <row r="174" spans="1:7" ht="15" customHeight="1" thickBot="1">
      <c r="A174" s="25">
        <v>167</v>
      </c>
      <c r="B174" s="150" t="s">
        <v>412</v>
      </c>
      <c r="C174" s="28" t="s">
        <v>424</v>
      </c>
      <c r="D174" s="54">
        <v>10</v>
      </c>
      <c r="E174" s="62">
        <v>570</v>
      </c>
      <c r="F174" s="92"/>
      <c r="G174" s="52">
        <f t="shared" si="8"/>
        <v>0</v>
      </c>
    </row>
    <row r="175" spans="1:7" ht="15" customHeight="1">
      <c r="A175" s="145">
        <v>168</v>
      </c>
      <c r="B175" s="150" t="s">
        <v>413</v>
      </c>
      <c r="C175" s="28" t="s">
        <v>423</v>
      </c>
      <c r="D175" s="54">
        <v>10</v>
      </c>
      <c r="E175" s="62">
        <v>570</v>
      </c>
      <c r="F175" s="92"/>
      <c r="G175" s="52">
        <f t="shared" si="8"/>
        <v>0</v>
      </c>
    </row>
    <row r="176" spans="1:7" ht="15" customHeight="1">
      <c r="A176" s="25">
        <v>169</v>
      </c>
      <c r="B176" s="150" t="s">
        <v>379</v>
      </c>
      <c r="C176" s="28" t="s">
        <v>422</v>
      </c>
      <c r="D176" s="54">
        <v>18</v>
      </c>
      <c r="E176" s="62">
        <v>1026</v>
      </c>
      <c r="F176" s="92"/>
      <c r="G176" s="52">
        <f t="shared" si="8"/>
        <v>0</v>
      </c>
    </row>
    <row r="177" spans="1:7" ht="15" customHeight="1" thickBot="1">
      <c r="A177" s="25">
        <v>170</v>
      </c>
      <c r="B177" s="150" t="s">
        <v>417</v>
      </c>
      <c r="C177" s="28" t="s">
        <v>421</v>
      </c>
      <c r="D177" s="54">
        <v>18</v>
      </c>
      <c r="E177" s="62">
        <v>1026</v>
      </c>
      <c r="F177" s="92"/>
      <c r="G177" s="52">
        <f t="shared" si="8"/>
        <v>0</v>
      </c>
    </row>
    <row r="178" spans="1:7" ht="15" customHeight="1">
      <c r="A178" s="145">
        <v>171</v>
      </c>
      <c r="B178" s="150" t="s">
        <v>415</v>
      </c>
      <c r="C178" s="28" t="s">
        <v>420</v>
      </c>
      <c r="D178" s="54">
        <v>18</v>
      </c>
      <c r="E178" s="62">
        <v>1026</v>
      </c>
      <c r="F178" s="92"/>
      <c r="G178" s="52">
        <f t="shared" si="8"/>
        <v>0</v>
      </c>
    </row>
    <row r="179" spans="1:7" ht="15" customHeight="1">
      <c r="A179" s="25">
        <v>172</v>
      </c>
      <c r="B179" s="150" t="s">
        <v>416</v>
      </c>
      <c r="C179" s="28" t="s">
        <v>419</v>
      </c>
      <c r="D179" s="54">
        <v>18</v>
      </c>
      <c r="E179" s="62">
        <v>1026</v>
      </c>
      <c r="F179" s="92"/>
      <c r="G179" s="52">
        <f t="shared" si="8"/>
        <v>0</v>
      </c>
    </row>
    <row r="180" spans="1:7" ht="15" customHeight="1" thickBot="1">
      <c r="A180" s="25">
        <v>173</v>
      </c>
      <c r="B180" s="150" t="s">
        <v>414</v>
      </c>
      <c r="C180" s="28" t="s">
        <v>418</v>
      </c>
      <c r="D180" s="54">
        <v>18</v>
      </c>
      <c r="E180" s="62">
        <v>1026</v>
      </c>
      <c r="F180" s="92"/>
      <c r="G180" s="52">
        <f t="shared" si="8"/>
        <v>0</v>
      </c>
    </row>
    <row r="181" spans="1:7" ht="15" customHeight="1">
      <c r="A181" s="145">
        <v>174</v>
      </c>
      <c r="B181" s="151">
        <v>1103</v>
      </c>
      <c r="C181" s="28" t="s">
        <v>100</v>
      </c>
      <c r="D181" s="54">
        <v>5</v>
      </c>
      <c r="E181" s="61">
        <v>285</v>
      </c>
      <c r="F181" s="92"/>
      <c r="G181" s="52">
        <f t="shared" ref="G181:G185" si="10">F181*E181</f>
        <v>0</v>
      </c>
    </row>
    <row r="182" spans="1:7" ht="15" customHeight="1">
      <c r="A182" s="25">
        <v>175</v>
      </c>
      <c r="B182" s="151" t="s">
        <v>529</v>
      </c>
      <c r="C182" s="28" t="s">
        <v>530</v>
      </c>
      <c r="D182" s="54">
        <v>27</v>
      </c>
      <c r="E182" s="61">
        <v>1539</v>
      </c>
      <c r="F182" s="92"/>
      <c r="G182" s="52">
        <f t="shared" si="10"/>
        <v>0</v>
      </c>
    </row>
    <row r="183" spans="1:7" ht="15" customHeight="1" thickBot="1">
      <c r="A183" s="25">
        <v>176</v>
      </c>
      <c r="B183" s="151" t="s">
        <v>528</v>
      </c>
      <c r="C183" s="28" t="s">
        <v>527</v>
      </c>
      <c r="D183" s="54">
        <v>22</v>
      </c>
      <c r="E183" s="61">
        <v>1254</v>
      </c>
      <c r="F183" s="92"/>
      <c r="G183" s="52">
        <f t="shared" si="10"/>
        <v>0</v>
      </c>
    </row>
    <row r="184" spans="1:7" ht="15" customHeight="1">
      <c r="A184" s="145">
        <v>177</v>
      </c>
      <c r="B184" s="151" t="s">
        <v>408</v>
      </c>
      <c r="C184" s="28" t="s">
        <v>406</v>
      </c>
      <c r="D184" s="54">
        <v>22</v>
      </c>
      <c r="E184" s="61">
        <v>1254</v>
      </c>
      <c r="F184" s="92"/>
      <c r="G184" s="52">
        <f t="shared" si="10"/>
        <v>0</v>
      </c>
    </row>
    <row r="185" spans="1:7" ht="15" customHeight="1">
      <c r="A185" s="25">
        <v>178</v>
      </c>
      <c r="B185" s="151" t="s">
        <v>409</v>
      </c>
      <c r="C185" s="28" t="s">
        <v>410</v>
      </c>
      <c r="D185" s="54">
        <v>22</v>
      </c>
      <c r="E185" s="61">
        <v>1254</v>
      </c>
      <c r="F185" s="92"/>
      <c r="G185" s="52">
        <f t="shared" si="10"/>
        <v>0</v>
      </c>
    </row>
    <row r="186" spans="1:7" ht="15" thickBot="1">
      <c r="A186" s="25">
        <v>179</v>
      </c>
      <c r="B186" s="152" t="s">
        <v>411</v>
      </c>
      <c r="C186" s="28" t="s">
        <v>407</v>
      </c>
      <c r="D186" s="54">
        <v>22</v>
      </c>
      <c r="E186" s="61">
        <v>1254</v>
      </c>
      <c r="F186" s="92"/>
      <c r="G186" s="52">
        <f t="shared" si="8"/>
        <v>0</v>
      </c>
    </row>
    <row r="187" spans="1:7" ht="0.75" customHeight="1">
      <c r="A187" s="145">
        <v>180</v>
      </c>
      <c r="B187" s="17"/>
      <c r="C187" s="183" t="s">
        <v>62</v>
      </c>
      <c r="D187" s="22"/>
      <c r="E187" s="17"/>
      <c r="F187" s="17"/>
      <c r="G187" s="17"/>
    </row>
    <row r="188" spans="1:7" ht="27.75" thickBot="1">
      <c r="A188" s="144"/>
      <c r="B188" s="17"/>
      <c r="C188" s="179"/>
      <c r="D188" s="22"/>
      <c r="E188" s="17"/>
      <c r="F188" s="17"/>
      <c r="G188" s="17"/>
    </row>
    <row r="189" spans="1:7" ht="14.25">
      <c r="A189" s="143">
        <v>1</v>
      </c>
      <c r="B189" s="108" t="s">
        <v>203</v>
      </c>
      <c r="C189" s="139" t="s">
        <v>204</v>
      </c>
      <c r="D189" s="140">
        <v>14</v>
      </c>
      <c r="E189" s="141">
        <v>798</v>
      </c>
      <c r="F189" s="142"/>
      <c r="G189" s="99">
        <f t="shared" ref="G189:G197" si="11">F189*E189</f>
        <v>0</v>
      </c>
    </row>
    <row r="190" spans="1:7" ht="14.25">
      <c r="A190" s="113">
        <v>2</v>
      </c>
      <c r="B190" s="24" t="s">
        <v>205</v>
      </c>
      <c r="C190" s="100" t="s">
        <v>206</v>
      </c>
      <c r="D190" s="101">
        <v>14</v>
      </c>
      <c r="E190" s="102">
        <v>798</v>
      </c>
      <c r="F190" s="103"/>
      <c r="G190" s="80">
        <f t="shared" si="11"/>
        <v>0</v>
      </c>
    </row>
    <row r="191" spans="1:7" ht="14.25">
      <c r="A191" s="113">
        <v>3</v>
      </c>
      <c r="B191" s="24" t="s">
        <v>207</v>
      </c>
      <c r="C191" s="100" t="s">
        <v>208</v>
      </c>
      <c r="D191" s="101">
        <v>14</v>
      </c>
      <c r="E191" s="102">
        <v>798</v>
      </c>
      <c r="F191" s="103"/>
      <c r="G191" s="80">
        <f t="shared" si="11"/>
        <v>0</v>
      </c>
    </row>
    <row r="192" spans="1:7" ht="14.25">
      <c r="A192" s="113">
        <v>4</v>
      </c>
      <c r="B192" s="24" t="s">
        <v>209</v>
      </c>
      <c r="C192" s="100" t="s">
        <v>210</v>
      </c>
      <c r="D192" s="101">
        <v>14</v>
      </c>
      <c r="E192" s="102">
        <v>798</v>
      </c>
      <c r="F192" s="103"/>
      <c r="G192" s="104">
        <f t="shared" si="11"/>
        <v>0</v>
      </c>
    </row>
    <row r="193" spans="1:33" ht="14.25">
      <c r="A193" s="113">
        <v>5</v>
      </c>
      <c r="B193" s="24" t="s">
        <v>257</v>
      </c>
      <c r="C193" s="100" t="s">
        <v>262</v>
      </c>
      <c r="D193" s="101">
        <v>10</v>
      </c>
      <c r="E193" s="102">
        <v>570</v>
      </c>
      <c r="F193" s="103"/>
      <c r="G193" s="104">
        <f t="shared" si="11"/>
        <v>0</v>
      </c>
    </row>
    <row r="194" spans="1:33" ht="14.25">
      <c r="A194" s="113">
        <v>6</v>
      </c>
      <c r="B194" s="24" t="s">
        <v>258</v>
      </c>
      <c r="C194" s="100" t="s">
        <v>263</v>
      </c>
      <c r="D194" s="101">
        <v>10</v>
      </c>
      <c r="E194" s="102">
        <v>570</v>
      </c>
      <c r="F194" s="103"/>
      <c r="G194" s="104">
        <f t="shared" si="11"/>
        <v>0</v>
      </c>
    </row>
    <row r="195" spans="1:33" ht="14.25">
      <c r="A195" s="113">
        <v>7</v>
      </c>
      <c r="B195" s="24" t="s">
        <v>259</v>
      </c>
      <c r="C195" s="100" t="s">
        <v>264</v>
      </c>
      <c r="D195" s="101">
        <v>10</v>
      </c>
      <c r="E195" s="102">
        <v>570</v>
      </c>
      <c r="F195" s="103"/>
      <c r="G195" s="104">
        <f t="shared" si="11"/>
        <v>0</v>
      </c>
    </row>
    <row r="196" spans="1:33" ht="14.25">
      <c r="A196" s="113">
        <v>8</v>
      </c>
      <c r="B196" s="24" t="s">
        <v>260</v>
      </c>
      <c r="C196" s="100" t="s">
        <v>265</v>
      </c>
      <c r="D196" s="101">
        <v>10</v>
      </c>
      <c r="E196" s="102">
        <v>570</v>
      </c>
      <c r="F196" s="103"/>
      <c r="G196" s="104">
        <f t="shared" si="11"/>
        <v>0</v>
      </c>
    </row>
    <row r="197" spans="1:33" ht="14.25">
      <c r="A197" s="113">
        <v>9</v>
      </c>
      <c r="B197" s="24" t="s">
        <v>261</v>
      </c>
      <c r="C197" s="100" t="s">
        <v>266</v>
      </c>
      <c r="D197" s="101">
        <v>10</v>
      </c>
      <c r="E197" s="102">
        <v>570</v>
      </c>
      <c r="F197" s="103"/>
      <c r="G197" s="104">
        <f t="shared" si="11"/>
        <v>0</v>
      </c>
    </row>
    <row r="198" spans="1:33" ht="14.25">
      <c r="A198" s="113">
        <v>11</v>
      </c>
      <c r="B198" s="26" t="s">
        <v>109</v>
      </c>
      <c r="C198" s="89" t="s">
        <v>114</v>
      </c>
      <c r="D198" s="90">
        <v>12</v>
      </c>
      <c r="E198" s="97">
        <v>684</v>
      </c>
      <c r="F198" s="94"/>
      <c r="G198" s="80">
        <f t="shared" ref="G198:G204" si="12">F198*E198</f>
        <v>0</v>
      </c>
    </row>
    <row r="199" spans="1:33" s="34" customFormat="1" ht="14.25">
      <c r="A199" s="113">
        <v>13</v>
      </c>
      <c r="B199" s="26" t="s">
        <v>110</v>
      </c>
      <c r="C199" s="89" t="s">
        <v>115</v>
      </c>
      <c r="D199" s="90">
        <v>12</v>
      </c>
      <c r="E199" s="97">
        <v>684</v>
      </c>
      <c r="F199" s="94"/>
      <c r="G199" s="80">
        <f t="shared" si="12"/>
        <v>0</v>
      </c>
    </row>
    <row r="200" spans="1:33" s="34" customFormat="1" ht="14.25">
      <c r="A200" s="113">
        <v>14</v>
      </c>
      <c r="B200" s="26" t="s">
        <v>111</v>
      </c>
      <c r="C200" s="89" t="s">
        <v>116</v>
      </c>
      <c r="D200" s="90">
        <v>42</v>
      </c>
      <c r="E200" s="91">
        <v>2394</v>
      </c>
      <c r="F200" s="94"/>
      <c r="G200" s="80">
        <f t="shared" si="12"/>
        <v>0</v>
      </c>
    </row>
    <row r="201" spans="1:33" ht="14.25">
      <c r="A201" s="113">
        <v>17</v>
      </c>
      <c r="B201" s="132" t="s">
        <v>326</v>
      </c>
      <c r="C201" s="35" t="s">
        <v>327</v>
      </c>
      <c r="D201" s="35">
        <v>32</v>
      </c>
      <c r="E201" s="91">
        <v>1824</v>
      </c>
      <c r="F201" s="94"/>
      <c r="G201" s="80">
        <f t="shared" si="12"/>
        <v>0</v>
      </c>
      <c r="AG201" s="43"/>
    </row>
    <row r="202" spans="1:33" ht="14.25">
      <c r="A202" s="113">
        <v>18</v>
      </c>
      <c r="B202" s="105" t="s">
        <v>243</v>
      </c>
      <c r="C202" s="29" t="s">
        <v>142</v>
      </c>
      <c r="D202" s="35">
        <v>48</v>
      </c>
      <c r="E202" s="98">
        <v>2736</v>
      </c>
      <c r="F202" s="94"/>
      <c r="G202" s="80">
        <f t="shared" si="12"/>
        <v>0</v>
      </c>
    </row>
    <row r="203" spans="1:33" ht="14.25">
      <c r="A203" s="113">
        <v>20</v>
      </c>
      <c r="B203" s="26" t="s">
        <v>112</v>
      </c>
      <c r="C203" s="89" t="s">
        <v>117</v>
      </c>
      <c r="D203" s="90">
        <v>16</v>
      </c>
      <c r="E203" s="91">
        <v>912</v>
      </c>
      <c r="F203" s="94"/>
      <c r="G203" s="80">
        <f t="shared" si="12"/>
        <v>0</v>
      </c>
    </row>
    <row r="204" spans="1:33" ht="14.25">
      <c r="A204" s="113">
        <v>21</v>
      </c>
      <c r="B204" s="30" t="s">
        <v>113</v>
      </c>
      <c r="C204" s="89" t="s">
        <v>118</v>
      </c>
      <c r="D204" s="90">
        <v>16</v>
      </c>
      <c r="E204" s="91">
        <v>912</v>
      </c>
      <c r="F204" s="94"/>
      <c r="G204" s="80">
        <f t="shared" si="12"/>
        <v>0</v>
      </c>
    </row>
    <row r="205" spans="1:33" ht="12" hidden="1" customHeight="1">
      <c r="A205" s="113">
        <v>24</v>
      </c>
      <c r="B205" s="38"/>
      <c r="C205" s="179" t="s">
        <v>158</v>
      </c>
      <c r="D205" s="136"/>
      <c r="E205" s="38"/>
      <c r="F205" s="82"/>
      <c r="G205" s="40"/>
    </row>
    <row r="206" spans="1:33" ht="27">
      <c r="A206" s="39"/>
      <c r="B206" s="38"/>
      <c r="C206" s="179"/>
      <c r="D206" s="37"/>
      <c r="E206" s="38"/>
      <c r="F206" s="82"/>
      <c r="G206" s="40"/>
    </row>
    <row r="207" spans="1:33" ht="12.75">
      <c r="F207" s="81"/>
    </row>
    <row r="208" spans="1:33" ht="14.25">
      <c r="C208" s="179" t="s">
        <v>119</v>
      </c>
      <c r="F208" s="81"/>
      <c r="AD208" s="36"/>
    </row>
    <row r="209" spans="1:20" ht="15.75" thickBot="1">
      <c r="B209" s="41" t="s">
        <v>1</v>
      </c>
      <c r="C209" s="179"/>
      <c r="D209" s="44" t="s">
        <v>63</v>
      </c>
      <c r="E209" s="41" t="s">
        <v>47</v>
      </c>
      <c r="F209" s="81"/>
    </row>
    <row r="210" spans="1:20" ht="15" customHeight="1">
      <c r="A210" s="107">
        <v>1</v>
      </c>
      <c r="B210" s="127" t="s">
        <v>74</v>
      </c>
      <c r="C210" s="66" t="s">
        <v>75</v>
      </c>
      <c r="D210" s="68">
        <v>16</v>
      </c>
      <c r="E210" s="72">
        <v>912</v>
      </c>
      <c r="F210" s="95"/>
      <c r="G210" s="99">
        <f>F210*E210</f>
        <v>0</v>
      </c>
      <c r="T210" s="42"/>
    </row>
    <row r="211" spans="1:20" ht="14.25" customHeight="1">
      <c r="A211" s="113">
        <v>2</v>
      </c>
      <c r="B211" s="128" t="s">
        <v>185</v>
      </c>
      <c r="C211" s="86" t="s">
        <v>186</v>
      </c>
      <c r="D211" s="87">
        <v>22</v>
      </c>
      <c r="E211" s="88">
        <v>1254</v>
      </c>
      <c r="F211" s="96"/>
      <c r="G211" s="80">
        <f t="shared" ref="G211:G214" si="13">F211*E211</f>
        <v>0</v>
      </c>
    </row>
    <row r="212" spans="1:20" ht="17.25" customHeight="1">
      <c r="A212" s="113">
        <v>3</v>
      </c>
      <c r="B212" s="128" t="s">
        <v>187</v>
      </c>
      <c r="C212" s="86" t="s">
        <v>188</v>
      </c>
      <c r="D212" s="87">
        <v>22</v>
      </c>
      <c r="E212" s="88">
        <v>1254</v>
      </c>
      <c r="F212" s="96"/>
      <c r="G212" s="80">
        <f t="shared" si="13"/>
        <v>0</v>
      </c>
    </row>
    <row r="213" spans="1:20" ht="17.25" customHeight="1">
      <c r="A213" s="113">
        <v>4</v>
      </c>
      <c r="B213" s="128" t="s">
        <v>189</v>
      </c>
      <c r="C213" s="86" t="s">
        <v>190</v>
      </c>
      <c r="D213" s="87">
        <v>22</v>
      </c>
      <c r="E213" s="88">
        <v>1254</v>
      </c>
      <c r="F213" s="96"/>
      <c r="G213" s="80">
        <f t="shared" si="13"/>
        <v>0</v>
      </c>
    </row>
    <row r="214" spans="1:20" ht="14.25">
      <c r="A214" s="113">
        <v>5</v>
      </c>
      <c r="B214" s="128" t="s">
        <v>191</v>
      </c>
      <c r="C214" s="86" t="s">
        <v>192</v>
      </c>
      <c r="D214" s="87">
        <v>16</v>
      </c>
      <c r="E214" s="88">
        <v>912</v>
      </c>
      <c r="F214" s="96"/>
      <c r="G214" s="80">
        <f t="shared" si="13"/>
        <v>0</v>
      </c>
    </row>
    <row r="215" spans="1:20" ht="16.5" customHeight="1">
      <c r="A215" s="113">
        <v>6</v>
      </c>
      <c r="B215" s="128" t="s">
        <v>193</v>
      </c>
      <c r="C215" s="86" t="s">
        <v>194</v>
      </c>
      <c r="D215" s="87">
        <v>16</v>
      </c>
      <c r="E215" s="88">
        <v>912</v>
      </c>
      <c r="F215" s="96"/>
      <c r="G215" s="80">
        <f t="shared" ref="G215:G224" si="14">F215*E215</f>
        <v>0</v>
      </c>
    </row>
    <row r="216" spans="1:20" ht="16.5" customHeight="1">
      <c r="A216" s="113">
        <v>7</v>
      </c>
      <c r="B216" s="128" t="s">
        <v>195</v>
      </c>
      <c r="C216" s="86" t="s">
        <v>196</v>
      </c>
      <c r="D216" s="87">
        <v>16</v>
      </c>
      <c r="E216" s="88">
        <v>912</v>
      </c>
      <c r="F216" s="96"/>
      <c r="G216" s="80">
        <f t="shared" si="14"/>
        <v>0</v>
      </c>
    </row>
    <row r="217" spans="1:20" ht="14.25">
      <c r="A217" s="113">
        <v>8</v>
      </c>
      <c r="B217" s="27" t="s">
        <v>101</v>
      </c>
      <c r="C217" s="67" t="s">
        <v>102</v>
      </c>
      <c r="D217" s="69">
        <v>19</v>
      </c>
      <c r="E217" s="61">
        <v>1083</v>
      </c>
      <c r="F217" s="92"/>
      <c r="G217" s="80">
        <f t="shared" si="14"/>
        <v>0</v>
      </c>
    </row>
    <row r="218" spans="1:20" ht="14.25">
      <c r="A218" s="113">
        <v>9</v>
      </c>
      <c r="B218" s="27" t="s">
        <v>103</v>
      </c>
      <c r="C218" s="67" t="s">
        <v>104</v>
      </c>
      <c r="D218" s="70">
        <v>19</v>
      </c>
      <c r="E218" s="61">
        <v>1083</v>
      </c>
      <c r="F218" s="92"/>
      <c r="G218" s="80">
        <f t="shared" si="14"/>
        <v>0</v>
      </c>
    </row>
    <row r="219" spans="1:20" ht="14.25">
      <c r="A219" s="113">
        <v>10</v>
      </c>
      <c r="B219" s="27" t="s">
        <v>105</v>
      </c>
      <c r="C219" s="67" t="s">
        <v>106</v>
      </c>
      <c r="D219" s="69">
        <v>19</v>
      </c>
      <c r="E219" s="61">
        <v>1083</v>
      </c>
      <c r="F219" s="92"/>
      <c r="G219" s="80">
        <f t="shared" si="14"/>
        <v>0</v>
      </c>
    </row>
    <row r="220" spans="1:20" ht="14.25">
      <c r="A220" s="113">
        <v>11</v>
      </c>
      <c r="B220" s="27" t="s">
        <v>107</v>
      </c>
      <c r="C220" s="67" t="s">
        <v>108</v>
      </c>
      <c r="D220" s="69">
        <v>19</v>
      </c>
      <c r="E220" s="61">
        <v>1083</v>
      </c>
      <c r="F220" s="92"/>
      <c r="G220" s="80">
        <f t="shared" si="14"/>
        <v>0</v>
      </c>
    </row>
    <row r="221" spans="1:20" ht="28.5">
      <c r="A221" s="113">
        <v>12</v>
      </c>
      <c r="B221" s="27" t="s">
        <v>131</v>
      </c>
      <c r="C221" s="67" t="s">
        <v>135</v>
      </c>
      <c r="D221" s="70">
        <v>17</v>
      </c>
      <c r="E221" s="61">
        <v>969</v>
      </c>
      <c r="F221" s="92"/>
      <c r="G221" s="80">
        <f t="shared" si="14"/>
        <v>0</v>
      </c>
    </row>
    <row r="222" spans="1:20" ht="28.5">
      <c r="A222" s="113">
        <v>13</v>
      </c>
      <c r="B222" s="27" t="s">
        <v>132</v>
      </c>
      <c r="C222" s="67" t="s">
        <v>136</v>
      </c>
      <c r="D222" s="70">
        <v>17</v>
      </c>
      <c r="E222" s="61">
        <v>969</v>
      </c>
      <c r="F222" s="92"/>
      <c r="G222" s="80">
        <f t="shared" si="14"/>
        <v>0</v>
      </c>
    </row>
    <row r="223" spans="1:20" ht="27" customHeight="1">
      <c r="A223" s="113">
        <v>14</v>
      </c>
      <c r="B223" s="27" t="s">
        <v>133</v>
      </c>
      <c r="C223" s="67" t="s">
        <v>137</v>
      </c>
      <c r="D223" s="70">
        <v>17</v>
      </c>
      <c r="E223" s="61">
        <v>969</v>
      </c>
      <c r="F223" s="92"/>
      <c r="G223" s="80">
        <f t="shared" si="14"/>
        <v>0</v>
      </c>
    </row>
    <row r="224" spans="1:20" ht="27" customHeight="1" thickBot="1">
      <c r="A224" s="114">
        <v>15</v>
      </c>
      <c r="B224" s="129" t="s">
        <v>134</v>
      </c>
      <c r="C224" s="130" t="s">
        <v>138</v>
      </c>
      <c r="D224" s="71">
        <v>17</v>
      </c>
      <c r="E224" s="65">
        <v>969</v>
      </c>
      <c r="F224" s="118"/>
      <c r="G224" s="131">
        <f t="shared" si="14"/>
        <v>0</v>
      </c>
    </row>
    <row r="225" spans="1:7" ht="13.5" thickBot="1">
      <c r="A225" s="32"/>
      <c r="B225" s="32"/>
      <c r="C225" s="33"/>
      <c r="D225" s="33"/>
      <c r="E225" s="32"/>
      <c r="F225" s="83"/>
      <c r="G225" s="83"/>
    </row>
    <row r="226" spans="1:7" ht="12.75">
      <c r="A226" s="167"/>
      <c r="B226" s="168"/>
      <c r="C226" s="185" t="s">
        <v>120</v>
      </c>
      <c r="D226" s="169"/>
      <c r="E226" s="168"/>
      <c r="F226" s="170"/>
      <c r="G226" s="171"/>
    </row>
    <row r="227" spans="1:7" ht="15.75" thickBot="1">
      <c r="A227" s="172"/>
      <c r="B227" s="173" t="s">
        <v>1</v>
      </c>
      <c r="C227" s="186"/>
      <c r="D227" s="174" t="s">
        <v>63</v>
      </c>
      <c r="E227" s="173" t="s">
        <v>47</v>
      </c>
      <c r="F227" s="176"/>
      <c r="G227" s="177"/>
    </row>
    <row r="228" spans="1:7" ht="24" thickBot="1">
      <c r="A228" s="32"/>
      <c r="B228" s="161"/>
      <c r="C228" s="160"/>
      <c r="D228" s="162"/>
      <c r="E228" s="161"/>
      <c r="F228" s="83"/>
      <c r="G228" s="83"/>
    </row>
    <row r="229" spans="1:7" ht="12.75">
      <c r="A229" s="167"/>
      <c r="B229" s="168"/>
      <c r="C229" s="183" t="s">
        <v>182</v>
      </c>
      <c r="D229" s="169"/>
      <c r="E229" s="168"/>
      <c r="F229" s="170"/>
      <c r="G229" s="171"/>
    </row>
    <row r="230" spans="1:7" ht="15.75" thickBot="1">
      <c r="A230" s="172"/>
      <c r="B230" s="173" t="s">
        <v>1</v>
      </c>
      <c r="C230" s="184"/>
      <c r="D230" s="174" t="s">
        <v>63</v>
      </c>
      <c r="E230" s="175" t="s">
        <v>47</v>
      </c>
      <c r="F230" s="176"/>
      <c r="G230" s="177"/>
    </row>
    <row r="231" spans="1:7" ht="14.25">
      <c r="A231" s="163">
        <v>1</v>
      </c>
      <c r="B231" s="159" t="s">
        <v>507</v>
      </c>
      <c r="C231" s="164" t="s">
        <v>508</v>
      </c>
      <c r="D231" s="165">
        <v>90</v>
      </c>
      <c r="E231" s="60">
        <v>5130</v>
      </c>
      <c r="F231" s="96"/>
      <c r="G231" s="166">
        <f t="shared" ref="G231:G246" si="15">F231*E231</f>
        <v>0</v>
      </c>
    </row>
    <row r="232" spans="1:7" ht="14.25">
      <c r="A232" s="51">
        <v>2</v>
      </c>
      <c r="B232" s="29" t="s">
        <v>509</v>
      </c>
      <c r="C232" s="53" t="s">
        <v>510</v>
      </c>
      <c r="D232" s="69">
        <v>90</v>
      </c>
      <c r="E232" s="61">
        <v>5130</v>
      </c>
      <c r="F232" s="92"/>
      <c r="G232" s="85">
        <f t="shared" si="15"/>
        <v>0</v>
      </c>
    </row>
    <row r="233" spans="1:7" ht="14.25">
      <c r="A233" s="51">
        <v>3</v>
      </c>
      <c r="B233" s="29" t="s">
        <v>512</v>
      </c>
      <c r="C233" s="53" t="s">
        <v>511</v>
      </c>
      <c r="D233" s="69">
        <v>90</v>
      </c>
      <c r="E233" s="61">
        <v>5130</v>
      </c>
      <c r="F233" s="92"/>
      <c r="G233" s="85">
        <f t="shared" si="15"/>
        <v>0</v>
      </c>
    </row>
    <row r="234" spans="1:7" ht="14.25">
      <c r="A234" s="51">
        <v>4</v>
      </c>
      <c r="B234" s="29" t="s">
        <v>513</v>
      </c>
      <c r="C234" s="53" t="s">
        <v>514</v>
      </c>
      <c r="D234" s="69">
        <v>90</v>
      </c>
      <c r="E234" s="61">
        <v>5130</v>
      </c>
      <c r="F234" s="92"/>
      <c r="G234" s="85">
        <f t="shared" si="15"/>
        <v>0</v>
      </c>
    </row>
    <row r="235" spans="1:7" ht="14.25">
      <c r="A235" s="51">
        <v>5</v>
      </c>
      <c r="B235" s="29" t="s">
        <v>515</v>
      </c>
      <c r="C235" s="53" t="s">
        <v>516</v>
      </c>
      <c r="D235" s="69">
        <v>90</v>
      </c>
      <c r="E235" s="61">
        <v>5130</v>
      </c>
      <c r="F235" s="92"/>
      <c r="G235" s="85">
        <f t="shared" si="15"/>
        <v>0</v>
      </c>
    </row>
    <row r="236" spans="1:7" ht="14.25">
      <c r="A236" s="51">
        <v>6</v>
      </c>
      <c r="B236" s="29" t="s">
        <v>166</v>
      </c>
      <c r="C236" s="53" t="s">
        <v>167</v>
      </c>
      <c r="D236" s="69">
        <v>180</v>
      </c>
      <c r="E236" s="61">
        <v>10260</v>
      </c>
      <c r="F236" s="92"/>
      <c r="G236" s="85">
        <f t="shared" si="15"/>
        <v>0</v>
      </c>
    </row>
    <row r="237" spans="1:7" ht="14.25">
      <c r="A237" s="51">
        <v>7</v>
      </c>
      <c r="B237" s="29" t="s">
        <v>268</v>
      </c>
      <c r="C237" s="53" t="s">
        <v>269</v>
      </c>
      <c r="D237" s="70">
        <v>180</v>
      </c>
      <c r="E237" s="61">
        <v>10260</v>
      </c>
      <c r="F237" s="92"/>
      <c r="G237" s="85">
        <f t="shared" si="15"/>
        <v>0</v>
      </c>
    </row>
    <row r="238" spans="1:7" ht="14.25">
      <c r="A238" s="51">
        <v>8</v>
      </c>
      <c r="B238" s="29" t="s">
        <v>364</v>
      </c>
      <c r="C238" s="53" t="s">
        <v>365</v>
      </c>
      <c r="D238" s="70">
        <v>180</v>
      </c>
      <c r="E238" s="61">
        <v>10260</v>
      </c>
      <c r="F238" s="92"/>
      <c r="G238" s="85">
        <f t="shared" si="15"/>
        <v>0</v>
      </c>
    </row>
    <row r="239" spans="1:7" ht="14.25">
      <c r="A239" s="51">
        <v>9</v>
      </c>
      <c r="B239" s="29" t="s">
        <v>366</v>
      </c>
      <c r="C239" s="53" t="s">
        <v>367</v>
      </c>
      <c r="D239" s="70">
        <v>180</v>
      </c>
      <c r="E239" s="61">
        <v>10260</v>
      </c>
      <c r="F239" s="92"/>
      <c r="G239" s="85">
        <f t="shared" si="15"/>
        <v>0</v>
      </c>
    </row>
    <row r="240" spans="1:7" ht="14.25">
      <c r="A240" s="51">
        <v>10</v>
      </c>
      <c r="B240" s="29" t="s">
        <v>368</v>
      </c>
      <c r="C240" s="53" t="s">
        <v>369</v>
      </c>
      <c r="D240" s="70">
        <v>180</v>
      </c>
      <c r="E240" s="61">
        <v>10260</v>
      </c>
      <c r="F240" s="92"/>
      <c r="G240" s="85">
        <f t="shared" si="15"/>
        <v>0</v>
      </c>
    </row>
    <row r="241" spans="1:7" ht="14.25">
      <c r="A241" s="51">
        <v>11</v>
      </c>
      <c r="B241" s="29" t="s">
        <v>370</v>
      </c>
      <c r="C241" s="53" t="s">
        <v>371</v>
      </c>
      <c r="D241" s="70">
        <v>200</v>
      </c>
      <c r="E241" s="61">
        <v>11400</v>
      </c>
      <c r="F241" s="92"/>
      <c r="G241" s="85">
        <f t="shared" si="15"/>
        <v>0</v>
      </c>
    </row>
    <row r="242" spans="1:7" ht="12.75" customHeight="1">
      <c r="A242" s="51">
        <v>13</v>
      </c>
      <c r="B242" s="29" t="s">
        <v>372</v>
      </c>
      <c r="C242" s="53" t="s">
        <v>373</v>
      </c>
      <c r="D242" s="70">
        <v>200</v>
      </c>
      <c r="E242" s="61">
        <v>11400</v>
      </c>
      <c r="F242" s="92"/>
      <c r="G242" s="85">
        <f t="shared" si="15"/>
        <v>0</v>
      </c>
    </row>
    <row r="243" spans="1:7" ht="12.75" customHeight="1">
      <c r="A243" s="51">
        <v>14</v>
      </c>
      <c r="B243" s="29" t="s">
        <v>505</v>
      </c>
      <c r="C243" s="53" t="s">
        <v>506</v>
      </c>
      <c r="D243" s="70">
        <v>200</v>
      </c>
      <c r="E243" s="61">
        <v>11400</v>
      </c>
      <c r="F243" s="92"/>
      <c r="G243" s="85">
        <f t="shared" si="15"/>
        <v>0</v>
      </c>
    </row>
    <row r="244" spans="1:7" ht="14.25" customHeight="1">
      <c r="A244" s="51">
        <v>15</v>
      </c>
      <c r="B244" s="29" t="s">
        <v>270</v>
      </c>
      <c r="C244" s="53" t="s">
        <v>271</v>
      </c>
      <c r="D244" s="70">
        <v>200</v>
      </c>
      <c r="E244" s="61">
        <v>11400</v>
      </c>
      <c r="F244" s="92"/>
      <c r="G244" s="85">
        <f t="shared" si="15"/>
        <v>0</v>
      </c>
    </row>
    <row r="245" spans="1:7" ht="29.25" customHeight="1">
      <c r="B245" s="46" t="s">
        <v>1</v>
      </c>
      <c r="C245" s="45" t="s">
        <v>431</v>
      </c>
      <c r="D245" s="50" t="s">
        <v>63</v>
      </c>
      <c r="E245" s="49" t="s">
        <v>47</v>
      </c>
      <c r="F245" s="84"/>
      <c r="G245" s="84"/>
    </row>
    <row r="246" spans="1:7" ht="14.25">
      <c r="A246" s="51">
        <v>1</v>
      </c>
      <c r="B246" s="29" t="s">
        <v>432</v>
      </c>
      <c r="C246" s="29" t="s">
        <v>433</v>
      </c>
      <c r="D246" s="135">
        <v>43</v>
      </c>
      <c r="E246" s="97">
        <v>2451</v>
      </c>
      <c r="F246" s="93"/>
      <c r="G246" s="85">
        <f t="shared" si="15"/>
        <v>0</v>
      </c>
    </row>
    <row r="247" spans="1:7" ht="12.75">
      <c r="F247" s="81"/>
      <c r="G247" s="81"/>
    </row>
    <row r="248" spans="1:7" ht="24" thickBot="1">
      <c r="B248" s="46" t="s">
        <v>1</v>
      </c>
      <c r="C248" s="45" t="s">
        <v>168</v>
      </c>
      <c r="D248" s="50" t="s">
        <v>63</v>
      </c>
      <c r="E248" s="49" t="s">
        <v>47</v>
      </c>
      <c r="F248" s="84"/>
      <c r="G248" s="84"/>
    </row>
    <row r="249" spans="1:7" ht="14.25">
      <c r="A249" s="51">
        <v>1</v>
      </c>
      <c r="B249" s="29" t="s">
        <v>173</v>
      </c>
      <c r="C249" s="53" t="s">
        <v>174</v>
      </c>
      <c r="D249" s="74">
        <v>12</v>
      </c>
      <c r="E249" s="76">
        <v>684</v>
      </c>
      <c r="F249" s="92"/>
      <c r="G249" s="85">
        <f t="shared" ref="G249:G255" si="16">F249*E249</f>
        <v>0</v>
      </c>
    </row>
    <row r="250" spans="1:7" ht="14.25">
      <c r="A250" s="51">
        <v>2</v>
      </c>
      <c r="B250" s="29" t="s">
        <v>169</v>
      </c>
      <c r="C250" s="53" t="s">
        <v>170</v>
      </c>
      <c r="D250" s="73">
        <v>50</v>
      </c>
      <c r="E250" s="77">
        <v>2850</v>
      </c>
      <c r="F250" s="92"/>
      <c r="G250" s="85">
        <f t="shared" si="16"/>
        <v>0</v>
      </c>
    </row>
    <row r="251" spans="1:7" ht="14.25">
      <c r="A251" s="51">
        <v>3</v>
      </c>
      <c r="B251" s="29" t="s">
        <v>302</v>
      </c>
      <c r="C251" s="53" t="s">
        <v>301</v>
      </c>
      <c r="D251" s="133">
        <v>55</v>
      </c>
      <c r="E251" s="134">
        <v>3135</v>
      </c>
      <c r="F251" s="92"/>
      <c r="G251" s="85">
        <f t="shared" si="16"/>
        <v>0</v>
      </c>
    </row>
    <row r="252" spans="1:7" ht="14.25">
      <c r="A252" s="51">
        <v>4</v>
      </c>
      <c r="B252" s="29" t="s">
        <v>298</v>
      </c>
      <c r="C252" s="53" t="s">
        <v>297</v>
      </c>
      <c r="D252" s="133">
        <v>20</v>
      </c>
      <c r="E252" s="134">
        <v>1140</v>
      </c>
      <c r="F252" s="92"/>
      <c r="G252" s="85">
        <f t="shared" si="16"/>
        <v>0</v>
      </c>
    </row>
    <row r="253" spans="1:7" ht="14.25">
      <c r="A253" s="51">
        <v>5</v>
      </c>
      <c r="B253" s="29" t="s">
        <v>299</v>
      </c>
      <c r="C253" s="53" t="s">
        <v>300</v>
      </c>
      <c r="D253" s="133">
        <v>18</v>
      </c>
      <c r="E253" s="134">
        <v>1026</v>
      </c>
      <c r="F253" s="92"/>
      <c r="G253" s="85">
        <f t="shared" si="16"/>
        <v>0</v>
      </c>
    </row>
    <row r="254" spans="1:7" ht="14.25">
      <c r="A254" s="51">
        <v>6</v>
      </c>
      <c r="B254" s="29" t="s">
        <v>502</v>
      </c>
      <c r="C254" s="53" t="s">
        <v>503</v>
      </c>
      <c r="D254" s="133">
        <v>42</v>
      </c>
      <c r="E254" s="134">
        <v>2394</v>
      </c>
      <c r="F254" s="92"/>
      <c r="G254" s="85">
        <f t="shared" si="16"/>
        <v>0</v>
      </c>
    </row>
    <row r="255" spans="1:7" ht="15" thickBot="1">
      <c r="A255" s="51">
        <v>7</v>
      </c>
      <c r="B255" s="29" t="s">
        <v>171</v>
      </c>
      <c r="C255" s="53" t="s">
        <v>172</v>
      </c>
      <c r="D255" s="75">
        <v>22</v>
      </c>
      <c r="E255" s="78">
        <v>1254</v>
      </c>
      <c r="F255" s="92"/>
      <c r="G255" s="85">
        <f t="shared" si="16"/>
        <v>0</v>
      </c>
    </row>
    <row r="256" spans="1:7" ht="15.75" thickBot="1">
      <c r="B256" s="48"/>
      <c r="C256" s="48"/>
      <c r="E256" s="47"/>
    </row>
    <row r="257" spans="1:7" ht="47.25" thickBot="1">
      <c r="A257" s="120"/>
      <c r="B257" s="121" t="s">
        <v>1</v>
      </c>
      <c r="C257" s="122" t="s">
        <v>282</v>
      </c>
      <c r="D257" s="123" t="s">
        <v>63</v>
      </c>
      <c r="E257" s="124" t="s">
        <v>47</v>
      </c>
      <c r="F257" s="125"/>
      <c r="G257" s="126"/>
    </row>
    <row r="258" spans="1:7" ht="15">
      <c r="A258" s="107">
        <v>1</v>
      </c>
      <c r="B258" s="108" t="s">
        <v>283</v>
      </c>
      <c r="C258" s="109" t="s">
        <v>284</v>
      </c>
      <c r="D258" s="110">
        <v>0</v>
      </c>
      <c r="E258" s="111">
        <v>259</v>
      </c>
      <c r="F258" s="95"/>
      <c r="G258" s="112">
        <f t="shared" ref="G258:G262" si="17">F258*E258</f>
        <v>0</v>
      </c>
    </row>
    <row r="259" spans="1:7" ht="15">
      <c r="A259" s="143">
        <v>2</v>
      </c>
      <c r="B259" s="24" t="s">
        <v>472</v>
      </c>
      <c r="C259" s="56" t="s">
        <v>474</v>
      </c>
      <c r="D259" s="31">
        <v>0</v>
      </c>
      <c r="E259" s="60">
        <v>9500</v>
      </c>
      <c r="F259" s="96"/>
      <c r="G259" s="52">
        <f t="shared" si="17"/>
        <v>0</v>
      </c>
    </row>
    <row r="260" spans="1:7" ht="15.75" thickBot="1">
      <c r="A260" s="143">
        <v>3</v>
      </c>
      <c r="B260" s="24" t="s">
        <v>473</v>
      </c>
      <c r="C260" s="56" t="s">
        <v>475</v>
      </c>
      <c r="D260" s="31">
        <v>0</v>
      </c>
      <c r="E260" s="60">
        <v>11500</v>
      </c>
      <c r="F260" s="96"/>
      <c r="G260" s="52">
        <f t="shared" si="17"/>
        <v>0</v>
      </c>
    </row>
    <row r="261" spans="1:7" ht="15">
      <c r="A261" s="107">
        <v>4</v>
      </c>
      <c r="B261" s="24" t="s">
        <v>247</v>
      </c>
      <c r="C261" s="56" t="s">
        <v>248</v>
      </c>
      <c r="D261" s="31">
        <v>0</v>
      </c>
      <c r="E261" s="60">
        <v>47</v>
      </c>
      <c r="F261" s="92"/>
      <c r="G261" s="52">
        <f t="shared" si="17"/>
        <v>0</v>
      </c>
    </row>
    <row r="262" spans="1:7" ht="15">
      <c r="A262" s="143">
        <v>5</v>
      </c>
      <c r="B262" s="24" t="s">
        <v>285</v>
      </c>
      <c r="C262" s="56" t="s">
        <v>290</v>
      </c>
      <c r="D262" s="31">
        <v>0</v>
      </c>
      <c r="E262" s="60">
        <v>1244</v>
      </c>
      <c r="F262" s="92"/>
      <c r="G262" s="52">
        <f t="shared" si="17"/>
        <v>0</v>
      </c>
    </row>
    <row r="263" spans="1:7" ht="15.75" thickBot="1">
      <c r="A263" s="143">
        <v>6</v>
      </c>
      <c r="B263" s="24" t="s">
        <v>286</v>
      </c>
      <c r="C263" s="56" t="s">
        <v>289</v>
      </c>
      <c r="D263" s="31">
        <v>0</v>
      </c>
      <c r="E263" s="60">
        <v>1244</v>
      </c>
      <c r="F263" s="92"/>
      <c r="G263" s="52">
        <f t="shared" ref="G263:G283" si="18">F263*E263</f>
        <v>0</v>
      </c>
    </row>
    <row r="264" spans="1:7" ht="15">
      <c r="A264" s="107">
        <v>7</v>
      </c>
      <c r="B264" s="24" t="s">
        <v>287</v>
      </c>
      <c r="C264" s="56" t="s">
        <v>288</v>
      </c>
      <c r="D264" s="31">
        <v>0</v>
      </c>
      <c r="E264" s="60">
        <v>1244</v>
      </c>
      <c r="F264" s="92"/>
      <c r="G264" s="52">
        <f t="shared" si="18"/>
        <v>0</v>
      </c>
    </row>
    <row r="265" spans="1:7" ht="15">
      <c r="A265" s="143">
        <v>8</v>
      </c>
      <c r="B265" s="24" t="s">
        <v>249</v>
      </c>
      <c r="C265" s="56" t="s">
        <v>250</v>
      </c>
      <c r="D265" s="31">
        <v>0</v>
      </c>
      <c r="E265" s="60">
        <v>2</v>
      </c>
      <c r="F265" s="92"/>
      <c r="G265" s="52">
        <f t="shared" si="18"/>
        <v>0</v>
      </c>
    </row>
    <row r="266" spans="1:7" ht="15">
      <c r="A266" s="143">
        <v>9</v>
      </c>
      <c r="B266" s="26" t="s">
        <v>430</v>
      </c>
      <c r="C266" s="57" t="s">
        <v>139</v>
      </c>
      <c r="D266" s="153">
        <v>0</v>
      </c>
      <c r="E266" s="61">
        <v>10.4</v>
      </c>
      <c r="F266" s="92"/>
      <c r="G266" s="52">
        <f t="shared" si="18"/>
        <v>0</v>
      </c>
    </row>
    <row r="267" spans="1:7" ht="15">
      <c r="A267" s="143">
        <v>11</v>
      </c>
      <c r="B267" s="26" t="s">
        <v>434</v>
      </c>
      <c r="C267" s="57" t="s">
        <v>332</v>
      </c>
      <c r="D267" s="153">
        <v>0</v>
      </c>
      <c r="E267" s="61">
        <v>124</v>
      </c>
      <c r="F267" s="92"/>
      <c r="G267" s="52">
        <f t="shared" si="18"/>
        <v>0</v>
      </c>
    </row>
    <row r="268" spans="1:7" ht="15.75" thickBot="1">
      <c r="A268" s="143">
        <v>12</v>
      </c>
      <c r="B268" s="26" t="s">
        <v>435</v>
      </c>
      <c r="C268" s="57" t="s">
        <v>333</v>
      </c>
      <c r="D268" s="153">
        <v>0</v>
      </c>
      <c r="E268" s="61">
        <v>171</v>
      </c>
      <c r="F268" s="92"/>
      <c r="G268" s="52">
        <f t="shared" si="18"/>
        <v>0</v>
      </c>
    </row>
    <row r="269" spans="1:7" ht="15">
      <c r="A269" s="107">
        <v>13</v>
      </c>
      <c r="B269" s="26" t="s">
        <v>436</v>
      </c>
      <c r="C269" s="57" t="s">
        <v>334</v>
      </c>
      <c r="D269" s="153">
        <v>0</v>
      </c>
      <c r="E269" s="61">
        <v>186.4</v>
      </c>
      <c r="F269" s="92"/>
      <c r="G269" s="52">
        <f t="shared" si="18"/>
        <v>0</v>
      </c>
    </row>
    <row r="270" spans="1:7" ht="15">
      <c r="A270" s="143">
        <v>14</v>
      </c>
      <c r="B270" s="26" t="s">
        <v>437</v>
      </c>
      <c r="C270" s="57" t="s">
        <v>335</v>
      </c>
      <c r="D270" s="153">
        <v>0</v>
      </c>
      <c r="E270" s="61">
        <v>207.5</v>
      </c>
      <c r="F270" s="92"/>
      <c r="G270" s="52">
        <f t="shared" si="18"/>
        <v>0</v>
      </c>
    </row>
    <row r="271" spans="1:7" ht="15.75" thickBot="1">
      <c r="A271" s="143">
        <v>15</v>
      </c>
      <c r="B271" s="26" t="s">
        <v>245</v>
      </c>
      <c r="C271" s="57" t="s">
        <v>246</v>
      </c>
      <c r="D271" s="153">
        <v>0</v>
      </c>
      <c r="E271" s="61">
        <v>85</v>
      </c>
      <c r="F271" s="92"/>
      <c r="G271" s="52">
        <f t="shared" si="18"/>
        <v>0</v>
      </c>
    </row>
    <row r="272" spans="1:7" ht="15">
      <c r="A272" s="107">
        <v>16</v>
      </c>
      <c r="B272" s="26" t="s">
        <v>439</v>
      </c>
      <c r="C272" s="57" t="s">
        <v>440</v>
      </c>
      <c r="D272" s="153">
        <v>0</v>
      </c>
      <c r="E272" s="61">
        <v>404</v>
      </c>
      <c r="F272" s="92"/>
      <c r="G272" s="52">
        <f t="shared" si="18"/>
        <v>0</v>
      </c>
    </row>
    <row r="273" spans="1:7" ht="15">
      <c r="A273" s="143">
        <v>17</v>
      </c>
      <c r="B273" s="26" t="s">
        <v>438</v>
      </c>
      <c r="C273" s="57" t="s">
        <v>441</v>
      </c>
      <c r="D273" s="153">
        <v>0</v>
      </c>
      <c r="E273" s="61">
        <v>756.4</v>
      </c>
      <c r="F273" s="92"/>
      <c r="G273" s="52">
        <f t="shared" si="18"/>
        <v>0</v>
      </c>
    </row>
    <row r="274" spans="1:7" ht="15.75" thickBot="1">
      <c r="A274" s="143">
        <v>18</v>
      </c>
      <c r="B274" s="26" t="s">
        <v>273</v>
      </c>
      <c r="C274" s="57" t="s">
        <v>272</v>
      </c>
      <c r="D274" s="153">
        <v>0</v>
      </c>
      <c r="E274" s="62">
        <v>7</v>
      </c>
      <c r="F274" s="92"/>
      <c r="G274" s="52">
        <f t="shared" si="18"/>
        <v>0</v>
      </c>
    </row>
    <row r="275" spans="1:7" ht="15">
      <c r="A275" s="107">
        <v>19</v>
      </c>
      <c r="B275" s="26" t="s">
        <v>253</v>
      </c>
      <c r="C275" s="57" t="s">
        <v>251</v>
      </c>
      <c r="D275" s="153">
        <v>0</v>
      </c>
      <c r="E275" s="62">
        <v>8</v>
      </c>
      <c r="F275" s="92"/>
      <c r="G275" s="52">
        <f t="shared" si="18"/>
        <v>0</v>
      </c>
    </row>
    <row r="276" spans="1:7" ht="15">
      <c r="A276" s="143">
        <v>20</v>
      </c>
      <c r="B276" s="26" t="s">
        <v>254</v>
      </c>
      <c r="C276" s="57" t="s">
        <v>252</v>
      </c>
      <c r="D276" s="153">
        <v>0</v>
      </c>
      <c r="E276" s="62">
        <v>12.4</v>
      </c>
      <c r="F276" s="92"/>
      <c r="G276" s="52">
        <f t="shared" si="18"/>
        <v>0</v>
      </c>
    </row>
    <row r="277" spans="1:7" ht="15">
      <c r="A277" s="143"/>
      <c r="B277" s="26"/>
      <c r="C277" s="57" t="s">
        <v>3</v>
      </c>
      <c r="D277" s="153">
        <v>0</v>
      </c>
      <c r="E277" s="62">
        <v>4</v>
      </c>
      <c r="F277" s="92"/>
      <c r="G277" s="52">
        <f t="shared" si="18"/>
        <v>0</v>
      </c>
    </row>
    <row r="278" spans="1:7" ht="15.75" thickBot="1">
      <c r="A278" s="143">
        <v>21</v>
      </c>
      <c r="B278" s="26" t="s">
        <v>274</v>
      </c>
      <c r="C278" s="57" t="s">
        <v>255</v>
      </c>
      <c r="D278" s="153">
        <v>0</v>
      </c>
      <c r="E278" s="62">
        <v>62</v>
      </c>
      <c r="F278" s="92"/>
      <c r="G278" s="52">
        <f t="shared" si="18"/>
        <v>0</v>
      </c>
    </row>
    <row r="279" spans="1:7" ht="15">
      <c r="A279" s="107">
        <v>22</v>
      </c>
      <c r="B279" s="26" t="s">
        <v>275</v>
      </c>
      <c r="C279" s="57" t="s">
        <v>256</v>
      </c>
      <c r="D279" s="153">
        <v>0</v>
      </c>
      <c r="E279" s="62">
        <v>104</v>
      </c>
      <c r="F279" s="92"/>
      <c r="G279" s="52">
        <f t="shared" si="18"/>
        <v>0</v>
      </c>
    </row>
    <row r="280" spans="1:7" ht="15">
      <c r="A280" s="143">
        <v>23</v>
      </c>
      <c r="B280" s="26" t="s">
        <v>276</v>
      </c>
      <c r="C280" s="57" t="s">
        <v>217</v>
      </c>
      <c r="D280" s="153">
        <v>0</v>
      </c>
      <c r="E280" s="62">
        <v>20.7</v>
      </c>
      <c r="F280" s="92"/>
      <c r="G280" s="52">
        <f t="shared" si="18"/>
        <v>0</v>
      </c>
    </row>
    <row r="281" spans="1:7" ht="15.75" thickBot="1">
      <c r="A281" s="143">
        <v>24</v>
      </c>
      <c r="B281" s="26" t="s">
        <v>291</v>
      </c>
      <c r="C281" s="57" t="s">
        <v>292</v>
      </c>
      <c r="D281" s="153">
        <v>0</v>
      </c>
      <c r="E281" s="62">
        <v>57</v>
      </c>
      <c r="F281" s="92"/>
      <c r="G281" s="52">
        <f t="shared" si="18"/>
        <v>0</v>
      </c>
    </row>
    <row r="282" spans="1:7" ht="15">
      <c r="A282" s="107">
        <v>25</v>
      </c>
      <c r="B282" s="26" t="s">
        <v>293</v>
      </c>
      <c r="C282" s="57" t="s">
        <v>294</v>
      </c>
      <c r="D282" s="153">
        <v>0</v>
      </c>
      <c r="E282" s="62">
        <v>311</v>
      </c>
      <c r="F282" s="92"/>
      <c r="G282" s="52">
        <f t="shared" si="18"/>
        <v>0</v>
      </c>
    </row>
    <row r="283" spans="1:7" ht="15.75" thickBot="1">
      <c r="A283" s="143">
        <v>26</v>
      </c>
      <c r="B283" s="115" t="s">
        <v>295</v>
      </c>
      <c r="C283" s="116" t="s">
        <v>296</v>
      </c>
      <c r="D283" s="154">
        <v>0</v>
      </c>
      <c r="E283" s="117">
        <v>10.4</v>
      </c>
      <c r="F283" s="118"/>
      <c r="G283" s="119">
        <f t="shared" si="18"/>
        <v>0</v>
      </c>
    </row>
  </sheetData>
  <sheetProtection formatCells="0" formatColumns="0" formatRows="0" insertHyperlinks="0" sort="0" autoFilter="0" pivotTables="0"/>
  <protectedRanges>
    <protectedRange sqref="D181:D186 D45:D54 D266:D283 D148:D169 D61:D144 D9:D40" name="Цены номенклатуры_2"/>
    <protectedRange sqref="B187:B188 B229:B230 B205:B216" name="Цены номенклатуры_5"/>
    <protectedRange sqref="E45:E54 E266:E283 E148:E186 E61:E144 E9:E40" name="Цены номенклатуры_62"/>
    <protectedRange sqref="B198:B204" name="Цены номенклатуры_64"/>
    <protectedRange sqref="C198:C204" name="Цены номенклатуры_69"/>
    <protectedRange sqref="E198:E204" name="Цены номенклатуры_70"/>
    <protectedRange sqref="B41:B44" name="Цены номенклатуры_8"/>
    <protectedRange sqref="C41:C44" name="Цены номенклатуры_9"/>
    <protectedRange sqref="E41:E44" name="Цены номенклатуры_11"/>
    <protectedRange sqref="B55:B60" name="Цены номенклатуры_15"/>
    <protectedRange sqref="C55:C60" name="Цены номенклатуры_16"/>
    <protectedRange sqref="E55:E60" name="Цены номенклатуры_17"/>
    <protectedRange sqref="B145:B150" name="Цены номенклатуры_18"/>
    <protectedRange sqref="C145:C147" name="Цены номенклатуры_19"/>
    <protectedRange sqref="E145:E147" name="Цены номенклатуры_20"/>
    <protectedRange sqref="B223:B224" name="Цены номенклатуры_24"/>
    <protectedRange sqref="C223:C224" name="Цены номенклатуры_25"/>
    <protectedRange sqref="E223:E224" name="Цены номенклатуры_26"/>
    <protectedRange sqref="E231:E236" name="Цены номенклатуры_62_2"/>
    <protectedRange sqref="B246 B237:B244" name="Цены номенклатуры_24_1"/>
    <protectedRange sqref="C246 C237:C244" name="Цены номенклатуры_25_1"/>
    <protectedRange sqref="E246 E237:E244" name="Цены номенклатуры_26_1"/>
  </protectedRanges>
  <autoFilter ref="A8:G256"/>
  <mergeCells count="12">
    <mergeCell ref="C229:C230"/>
    <mergeCell ref="C208:C209"/>
    <mergeCell ref="C226:C227"/>
    <mergeCell ref="C187:C188"/>
    <mergeCell ref="A7:B7"/>
    <mergeCell ref="A6:B6"/>
    <mergeCell ref="C205:C206"/>
    <mergeCell ref="F2:G2"/>
    <mergeCell ref="A2:B2"/>
    <mergeCell ref="A3:B3"/>
    <mergeCell ref="A4:B4"/>
    <mergeCell ref="A5:B5"/>
  </mergeCells>
  <pageMargins left="0.25" right="0.25" top="0.75" bottom="0.75" header="0.3" footer="0.3"/>
  <pageSetup paperSize="9" scale="65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Emelkina</cp:lastModifiedBy>
  <cp:revision>1</cp:revision>
  <cp:lastPrinted>2017-06-28T10:14:35Z</cp:lastPrinted>
  <dcterms:created xsi:type="dcterms:W3CDTF">2015-05-25T07:51:38Z</dcterms:created>
  <dcterms:modified xsi:type="dcterms:W3CDTF">2019-02-21T12:27:50Z</dcterms:modified>
</cp:coreProperties>
</file>